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WARZYWA I OWOC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H19" i="3" s="1"/>
  <c r="I19" i="3" l="1"/>
  <c r="F33" i="3" l="1"/>
  <c r="H33" i="3" s="1"/>
  <c r="I33" i="3" s="1"/>
  <c r="F27" i="3" l="1"/>
  <c r="H27" i="3" s="1"/>
  <c r="I27" i="3" s="1"/>
  <c r="F14" i="3" l="1"/>
  <c r="H14" i="3" l="1"/>
  <c r="I14" i="3" s="1"/>
  <c r="F48" i="3"/>
  <c r="H48" i="3" s="1"/>
  <c r="F34" i="3"/>
  <c r="F30" i="3"/>
  <c r="H30" i="3" s="1"/>
  <c r="F51" i="3"/>
  <c r="F65" i="3"/>
  <c r="F66" i="3"/>
  <c r="H66" i="3" s="1"/>
  <c r="F67" i="3"/>
  <c r="H67" i="3" s="1"/>
  <c r="F74" i="3"/>
  <c r="H74" i="3" s="1"/>
  <c r="I74" i="3" s="1"/>
  <c r="F68" i="3"/>
  <c r="F69" i="3"/>
  <c r="H69" i="3" s="1"/>
  <c r="F71" i="3"/>
  <c r="F72" i="3"/>
  <c r="I30" i="3" l="1"/>
  <c r="I69" i="3"/>
  <c r="I67" i="3"/>
  <c r="I48" i="3"/>
  <c r="I66" i="3"/>
  <c r="H34" i="3"/>
  <c r="I34" i="3" s="1"/>
  <c r="H72" i="3"/>
  <c r="I72" i="3" s="1"/>
  <c r="H65" i="3"/>
  <c r="I65" i="3" s="1"/>
  <c r="H71" i="3"/>
  <c r="I71" i="3" s="1"/>
  <c r="H51" i="3"/>
  <c r="I51" i="3" s="1"/>
  <c r="H68" i="3"/>
  <c r="I68" i="3" s="1"/>
  <c r="F80" i="3" l="1"/>
  <c r="I80" i="3" s="1"/>
  <c r="F79" i="3"/>
  <c r="I79" i="3" s="1"/>
  <c r="F78" i="3"/>
  <c r="I78" i="3" s="1"/>
  <c r="F77" i="3"/>
  <c r="F76" i="3"/>
  <c r="F75" i="3"/>
  <c r="H75" i="3" s="1"/>
  <c r="I75" i="3" s="1"/>
  <c r="F73" i="3"/>
  <c r="F70" i="3"/>
  <c r="H70" i="3" s="1"/>
  <c r="I70" i="3" s="1"/>
  <c r="F64" i="3"/>
  <c r="F63" i="3"/>
  <c r="H63" i="3" s="1"/>
  <c r="I63" i="3" s="1"/>
  <c r="F62" i="3"/>
  <c r="H62" i="3" s="1"/>
  <c r="I62" i="3" s="1"/>
  <c r="F61" i="3"/>
  <c r="F60" i="3"/>
  <c r="F59" i="3"/>
  <c r="H59" i="3" s="1"/>
  <c r="F58" i="3"/>
  <c r="H58" i="3" s="1"/>
  <c r="I58" i="3" s="1"/>
  <c r="F57" i="3"/>
  <c r="F56" i="3"/>
  <c r="F55" i="3"/>
  <c r="H55" i="3" s="1"/>
  <c r="I55" i="3" s="1"/>
  <c r="F54" i="3"/>
  <c r="F53" i="3"/>
  <c r="F52" i="3"/>
  <c r="F50" i="3"/>
  <c r="F49" i="3"/>
  <c r="H49" i="3" s="1"/>
  <c r="I49" i="3" s="1"/>
  <c r="F47" i="3"/>
  <c r="F46" i="3"/>
  <c r="F35" i="3"/>
  <c r="F45" i="3"/>
  <c r="H45" i="3" s="1"/>
  <c r="I45" i="3" s="1"/>
  <c r="F44" i="3"/>
  <c r="F43" i="3"/>
  <c r="F42" i="3"/>
  <c r="H42" i="3" s="1"/>
  <c r="F41" i="3"/>
  <c r="H41" i="3" s="1"/>
  <c r="I41" i="3" s="1"/>
  <c r="F40" i="3"/>
  <c r="F39" i="3"/>
  <c r="F38" i="3"/>
  <c r="H38" i="3" s="1"/>
  <c r="I38" i="3" s="1"/>
  <c r="F37" i="3"/>
  <c r="H37" i="3" s="1"/>
  <c r="I37" i="3" s="1"/>
  <c r="F36" i="3"/>
  <c r="F32" i="3"/>
  <c r="F31" i="3"/>
  <c r="F29" i="3"/>
  <c r="F28" i="3"/>
  <c r="F26" i="3"/>
  <c r="H26" i="3" s="1"/>
  <c r="I26" i="3" s="1"/>
  <c r="F25" i="3"/>
  <c r="H25" i="3" s="1"/>
  <c r="I25" i="3" s="1"/>
  <c r="F24" i="3"/>
  <c r="F23" i="3"/>
  <c r="F22" i="3"/>
  <c r="H22" i="3" s="1"/>
  <c r="F21" i="3"/>
  <c r="H21" i="3" s="1"/>
  <c r="I21" i="3" s="1"/>
  <c r="F20" i="3"/>
  <c r="F18" i="3"/>
  <c r="F17" i="3"/>
  <c r="H17" i="3" s="1"/>
  <c r="I17" i="3" s="1"/>
  <c r="F16" i="3"/>
  <c r="H16" i="3" s="1"/>
  <c r="I16" i="3" s="1"/>
  <c r="F15" i="3"/>
  <c r="F13" i="3"/>
  <c r="F12" i="3"/>
  <c r="H12" i="3" s="1"/>
  <c r="F11" i="3"/>
  <c r="H11" i="3" s="1"/>
  <c r="I11" i="3" s="1"/>
  <c r="F10" i="3"/>
  <c r="F9" i="3"/>
  <c r="F8" i="3"/>
  <c r="H8" i="3" s="1"/>
  <c r="H35" i="3" l="1"/>
  <c r="I35" i="3" s="1"/>
  <c r="H31" i="3"/>
  <c r="I31" i="3" s="1"/>
  <c r="H53" i="3"/>
  <c r="I53" i="3" s="1"/>
  <c r="H73" i="3"/>
  <c r="I73" i="3" s="1"/>
  <c r="H50" i="3"/>
  <c r="I50" i="3" s="1"/>
  <c r="H54" i="3"/>
  <c r="I54" i="3" s="1"/>
  <c r="H52" i="3"/>
  <c r="I52" i="3" s="1"/>
  <c r="I59" i="3"/>
  <c r="I42" i="3"/>
  <c r="I22" i="3"/>
  <c r="I12" i="3"/>
  <c r="H29" i="3"/>
  <c r="I29" i="3" s="1"/>
  <c r="H10" i="3"/>
  <c r="I10" i="3" s="1"/>
  <c r="H20" i="3"/>
  <c r="I20" i="3" s="1"/>
  <c r="H40" i="3"/>
  <c r="I40" i="3" s="1"/>
  <c r="H47" i="3"/>
  <c r="I47" i="3" s="1"/>
  <c r="H57" i="3"/>
  <c r="I57" i="3" s="1"/>
  <c r="I8" i="3"/>
  <c r="H15" i="3"/>
  <c r="I15" i="3" s="1"/>
  <c r="H24" i="3"/>
  <c r="I24" i="3" s="1"/>
  <c r="H36" i="3"/>
  <c r="I36" i="3" s="1"/>
  <c r="H44" i="3"/>
  <c r="I44" i="3" s="1"/>
  <c r="H61" i="3"/>
  <c r="I61" i="3" s="1"/>
  <c r="H77" i="3"/>
  <c r="I77" i="3" s="1"/>
  <c r="F81" i="3"/>
  <c r="H9" i="3"/>
  <c r="H13" i="3"/>
  <c r="I13" i="3" s="1"/>
  <c r="H18" i="3"/>
  <c r="I18" i="3" s="1"/>
  <c r="H23" i="3"/>
  <c r="I23" i="3" s="1"/>
  <c r="H28" i="3"/>
  <c r="I28" i="3" s="1"/>
  <c r="H32" i="3"/>
  <c r="I32" i="3" s="1"/>
  <c r="H39" i="3"/>
  <c r="I39" i="3" s="1"/>
  <c r="H43" i="3"/>
  <c r="I43" i="3" s="1"/>
  <c r="H46" i="3"/>
  <c r="I46" i="3" s="1"/>
  <c r="H56" i="3"/>
  <c r="I56" i="3" s="1"/>
  <c r="H60" i="3"/>
  <c r="I60" i="3" s="1"/>
  <c r="H64" i="3"/>
  <c r="I64" i="3" s="1"/>
  <c r="H76" i="3"/>
  <c r="I76" i="3" s="1"/>
  <c r="H81" i="3" l="1"/>
  <c r="I9" i="3"/>
  <c r="I81" i="3" s="1"/>
</calcChain>
</file>

<file path=xl/sharedStrings.xml><?xml version="1.0" encoding="utf-8"?>
<sst xmlns="http://schemas.openxmlformats.org/spreadsheetml/2006/main" count="179" uniqueCount="94">
  <si>
    <t>Lp.</t>
  </si>
  <si>
    <t>Nazwa artykułu i wymagania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</si>
  <si>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</si>
  <si>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</si>
  <si>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</si>
  <si>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</si>
  <si>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</si>
  <si>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</si>
  <si>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</si>
  <si>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</si>
  <si>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</si>
  <si>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……………………………………………..</t>
  </si>
  <si>
    <t>(pieczęć Wykonawcy)</t>
  </si>
  <si>
    <t>szt</t>
  </si>
  <si>
    <t>w sezonie*</t>
  </si>
  <si>
    <t>Podane ilości mają charakter orirntacyjny</t>
  </si>
  <si>
    <t>szt.</t>
  </si>
  <si>
    <t>Oferta cenowa na zakup i dostawę owoców i warzyw (świeże z bieżącej produkcji) do PP16 na 2025 r.</t>
  </si>
  <si>
    <t>Szacowana 
Ilość</t>
  </si>
  <si>
    <r>
      <rPr>
        <b/>
        <sz val="7"/>
        <color theme="1"/>
        <rFont val="Calibri"/>
        <family val="2"/>
        <charset val="238"/>
        <scheme val="minor"/>
      </rPr>
      <t>Arbuz</t>
    </r>
    <r>
      <rPr>
        <sz val="7"/>
        <color theme="1"/>
        <rFont val="Calibri"/>
        <family val="2"/>
        <charset val="238"/>
        <scheme val="minor"/>
      </rPr>
      <t xml:space="preserve"> – świeży, soczysty, o barwie różowej, zdrowy, bez śladów uszkodzeń mechanicznych, o dobrym smaku.</t>
    </r>
  </si>
  <si>
    <r>
      <rPr>
        <b/>
        <sz val="7"/>
        <color theme="1"/>
        <rFont val="Calibri"/>
        <family val="2"/>
        <charset val="238"/>
        <scheme val="minor"/>
      </rPr>
      <t>Melon</t>
    </r>
    <r>
      <rPr>
        <sz val="7"/>
        <color theme="1"/>
        <rFont val="Calibri"/>
        <family val="2"/>
        <charset val="238"/>
        <scheme val="minor"/>
      </rPr>
      <t xml:space="preserve"> –  świeży, soczysty, zdrowy, czysty,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</si>
  <si>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Morela</t>
    </r>
    <r>
      <rPr>
        <sz val="7"/>
        <color theme="1"/>
        <rFont val="Calibri"/>
        <family val="2"/>
        <charset val="238"/>
        <scheme val="minor"/>
      </rPr>
      <t xml:space="preserve">  –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</si>
  <si>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Papryka</t>
    </r>
    <r>
      <rPr>
        <sz val="7"/>
        <color theme="1"/>
        <rFont val="Calibri"/>
        <family val="2"/>
        <charset val="238"/>
        <scheme val="minor"/>
      </rPr>
      <t xml:space="preserve"> (czerwona, żółta, zielona)  –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</si>
  <si>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Pomarańcza średniej wielkości</t>
    </r>
    <r>
      <rPr>
        <sz val="7"/>
        <color theme="1"/>
        <rFont val="Calibri"/>
        <family val="2"/>
        <charset val="238"/>
        <scheme val="minor"/>
      </rPr>
      <t xml:space="preserve"> – świeża, soczysta, zdrowa, czysta, bez śladów uszkodzeń mechanicznych.</t>
    </r>
  </si>
  <si>
    <t>Realizacja dostaw sukcesywnie 3 razy w tygodniu od godziny 6:30 do 7:30, zgodnie z zamówieniem złożonym przez Zamawiającego</t>
  </si>
  <si>
    <r>
      <rPr>
        <b/>
        <sz val="7"/>
        <color theme="1"/>
        <rFont val="Calibri"/>
        <family val="2"/>
        <charset val="238"/>
        <scheme val="minor"/>
      </rPr>
      <t>Owoce i warzywa muszą być:</t>
    </r>
    <r>
      <rPr>
        <sz val="7"/>
        <color theme="1"/>
        <rFont val="Calibri"/>
        <family val="2"/>
        <charset val="238"/>
        <scheme val="minor"/>
      </rPr>
      <t xml:space="preserve"> bez obcych zapachów, bez otarć skórki, ciemnych plam, jakościowo odpowiadające normom żywieniowym, świeże, zdrowe, czyste, suche, nienadmarznięte, bez śladów uszkodzeń mechanicznych, pozbawione oznak niewłaściwego przechowywania i transportu, elementy powinny być ułożone w opakowaniu 
w sposób niepowodujący deformacji i zapewniający estetyczny wygląd gotowego wyrobu.
</t>
    </r>
    <r>
      <rPr>
        <b/>
        <sz val="7"/>
        <color theme="1"/>
        <rFont val="Calibri"/>
        <family val="2"/>
        <charset val="238"/>
        <scheme val="minor"/>
      </rPr>
      <t xml:space="preserve">Cechy wspólne dyskwalifikujące dla owoców i warzyw:  </t>
    </r>
    <r>
      <rPr>
        <sz val="7"/>
        <color theme="1"/>
        <rFont val="Calibri"/>
        <family val="2"/>
        <charset val="238"/>
        <scheme val="minor"/>
      </rPr>
      <t xml:space="preserve">zniekształcenia, uszkodzenia mechaniczne, oznaki choroby, zgnicie. 
</t>
    </r>
    <r>
      <rPr>
        <b/>
        <sz val="7"/>
        <color theme="1"/>
        <rFont val="Calibri"/>
        <family val="2"/>
        <charset val="238"/>
        <scheme val="minor"/>
      </rPr>
      <t>Ziemniaki</t>
    </r>
    <r>
      <rPr>
        <sz val="7"/>
        <color theme="1"/>
        <rFont val="Calibri"/>
        <family val="2"/>
        <charset val="238"/>
        <scheme val="minor"/>
      </rPr>
      <t xml:space="preserve">  powinny być wysokiej jakości, pozbawione ognisk psucia, bez zanieczyszczeń mineralnych, bulwy duże, oczka płytkie, skórka gładka, bez pustych miejsc w środku  ziemniaka. Miąższ bulw surowych  po ugotowaniu nie może ciemnieć. Ziemniak po ugotowaniu powinien oznaczać się sypkością.   
</t>
    </r>
    <r>
      <rPr>
        <b/>
        <sz val="7"/>
        <color theme="1"/>
        <rFont val="Calibri"/>
        <family val="2"/>
        <charset val="238"/>
        <scheme val="minor"/>
      </rPr>
      <t>*</t>
    </r>
    <r>
      <rPr>
        <sz val="7"/>
        <color theme="1"/>
        <rFont val="Calibri"/>
        <family val="2"/>
        <charset val="238"/>
        <scheme val="minor"/>
      </rPr>
      <t xml:space="preserve"> w sezonie, czyli czas, w którym dane owoce lub warzywa będą miały swoją sezonowość.</t>
    </r>
    <r>
      <rPr>
        <i/>
        <sz val="6"/>
        <color theme="1"/>
        <rFont val="Calibri"/>
        <family val="2"/>
        <charset val="238"/>
        <scheme val="minor"/>
      </rPr>
      <t xml:space="preserve"> 
</t>
    </r>
  </si>
  <si>
    <r>
      <rPr>
        <b/>
        <sz val="7"/>
        <color theme="1"/>
        <rFont val="Calibri"/>
        <family val="2"/>
        <charset val="238"/>
        <scheme val="minor"/>
      </rPr>
      <t>Ciecierzyca</t>
    </r>
    <r>
      <rPr>
        <sz val="7"/>
        <color theme="1"/>
        <rFont val="Calibri"/>
        <family val="2"/>
        <charset val="238"/>
        <scheme val="minor"/>
      </rPr>
      <t xml:space="preserve"> – suszona, jednorodnej odmiany, ziarna w całości.</t>
    </r>
  </si>
  <si>
    <r>
      <rPr>
        <b/>
        <sz val="7"/>
        <color theme="1"/>
        <rFont val="Calibri"/>
        <family val="2"/>
        <charset val="238"/>
        <scheme val="minor"/>
      </rPr>
      <t>Nektarynka</t>
    </r>
    <r>
      <rPr>
        <sz val="7"/>
        <color theme="1"/>
        <rFont val="Calibri"/>
        <family val="2"/>
        <charset val="238"/>
        <scheme val="minor"/>
      </rPr>
      <t xml:space="preserve"> –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</si>
  <si>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Ogórki świeże</t>
    </r>
    <r>
      <rPr>
        <sz val="7"/>
        <color theme="1"/>
        <rFont val="Calibri"/>
        <family val="2"/>
        <charset val="238"/>
        <scheme val="minor"/>
      </rPr>
      <t xml:space="preserve"> – szklarniowe/gruntowe świeże, soczyste, zdrowe, czyste,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</si>
  <si>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 xml:space="preserve">Awokado </t>
    </r>
    <r>
      <rPr>
        <sz val="7"/>
        <color theme="1"/>
        <rFont val="Calibri"/>
        <family val="2"/>
        <charset val="238"/>
        <scheme val="minor"/>
      </rPr>
      <t>– minimum 200g gatunek I  średniej wielkości, świeży, zdrowy, nienadmarznięty, czysty, bez śladów uszkodzeń mechanicznych bez przebarwień.</t>
    </r>
  </si>
  <si>
    <r>
      <rPr>
        <b/>
        <sz val="7"/>
        <color theme="1"/>
        <rFont val="Calibri"/>
        <family val="2"/>
        <charset val="238"/>
        <scheme val="minor"/>
      </rPr>
      <t>Banan</t>
    </r>
    <r>
      <rPr>
        <sz val="7"/>
        <color theme="1"/>
        <rFont val="Calibri"/>
        <family val="2"/>
        <charset val="238"/>
        <scheme val="minor"/>
      </rPr>
      <t xml:space="preserve"> – średniej wielkości, świeży, zdrowy, nienadmarznięty, czysty, o dobrym smaku, bez śladów uszkodzeń mechanicznych bez przebarwień.</t>
    </r>
  </si>
  <si>
    <r>
      <rPr>
        <b/>
        <sz val="7"/>
        <color theme="1"/>
        <rFont val="Calibri"/>
        <family val="2"/>
        <charset val="238"/>
        <scheme val="minor"/>
      </rPr>
      <t xml:space="preserve">Borówki amerykańskie </t>
    </r>
    <r>
      <rPr>
        <sz val="7"/>
        <color theme="1"/>
        <rFont val="Calibri"/>
        <family val="2"/>
        <charset val="238"/>
        <scheme val="minor"/>
      </rPr>
      <t>– świeża,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</si>
  <si>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Brokuł świeży</t>
    </r>
    <r>
      <rPr>
        <sz val="7"/>
        <color theme="1"/>
        <rFont val="Calibri"/>
        <family val="2"/>
        <charset val="238"/>
        <scheme val="minor"/>
      </rPr>
      <t xml:space="preserve"> – cały,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</si>
  <si>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Brzoskiwinia</t>
    </r>
    <r>
      <rPr>
        <sz val="7"/>
        <color theme="1"/>
        <rFont val="Calibri"/>
        <family val="2"/>
        <charset val="238"/>
        <scheme val="minor"/>
      </rPr>
      <t xml:space="preserve"> – zdrowa, czysta, sucha, o dobrym smaku,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</si>
  <si>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Brukselka – </t>
    </r>
    <r>
      <rPr>
        <sz val="7"/>
        <color theme="1"/>
        <rFont val="Calibri"/>
        <family val="2"/>
        <charset val="238"/>
        <scheme val="minor"/>
      </rPr>
      <t>świeża, zdrowa, czysta, sucha,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</si>
  <si>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Buraki ćwikłowe </t>
    </r>
    <r>
      <rPr>
        <sz val="7"/>
        <color theme="1"/>
        <rFont val="Calibri"/>
        <family val="2"/>
        <charset val="238"/>
        <scheme val="minor"/>
      </rPr>
      <t>– świeże, bez liści, zdrowe, czyste, suche, nienadmarznięte,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</si>
  <si>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Cebula zielona – </t>
    </r>
    <r>
      <rPr>
        <sz val="7"/>
        <color theme="1"/>
        <rFont val="Calibri"/>
        <family val="2"/>
        <charset val="238"/>
        <scheme val="minor"/>
      </rPr>
      <t>świeża, zdrowa, czysta, sucha, o dobrym smaku, nienadmarznięta, bez śladów uszkodzeń mechanicznych, 
1 peczek (min. 5 cebul) = 1 sztuka.</t>
    </r>
  </si>
  <si>
    <r>
      <rPr>
        <b/>
        <sz val="7"/>
        <color theme="1"/>
        <rFont val="Calibri"/>
        <family val="2"/>
        <charset val="238"/>
        <scheme val="minor"/>
      </rPr>
      <t>Cukinia</t>
    </r>
    <r>
      <rPr>
        <sz val="7"/>
        <color theme="1"/>
        <rFont val="Calibri"/>
        <family val="2"/>
        <charset val="238"/>
        <scheme val="minor"/>
      </rPr>
      <t xml:space="preserve"> – świeża, czysta, zielona o wielkości do 20 cm długości i 5 cm szerokości, o lekko słodkim smaku, skórka powinna być gładka, pozbawiona zmarszczeń, powinna być twarda o intensywnym zielonym kolorze, bez uszkodzeń mechanicznych. </t>
    </r>
  </si>
  <si>
    <r>
      <rPr>
        <b/>
        <sz val="7"/>
        <color theme="1"/>
        <rFont val="Calibri"/>
        <family val="2"/>
        <charset val="238"/>
        <scheme val="minor"/>
      </rPr>
      <t xml:space="preserve">Cytryna – </t>
    </r>
    <r>
      <rPr>
        <sz val="7"/>
        <color theme="1"/>
        <rFont val="Calibri"/>
        <family val="2"/>
        <charset val="238"/>
        <scheme val="minor"/>
      </rPr>
      <t xml:space="preserve">świeża, czysta, bez uszkodzeń mechanicznych i przebarwień. </t>
    </r>
  </si>
  <si>
    <r>
      <rPr>
        <b/>
        <sz val="7"/>
        <color theme="1"/>
        <rFont val="Calibri"/>
        <family val="2"/>
        <charset val="238"/>
        <scheme val="minor"/>
      </rPr>
      <t>Czereśnie</t>
    </r>
    <r>
      <rPr>
        <sz val="7"/>
        <color theme="1"/>
        <rFont val="Calibri"/>
        <family val="2"/>
        <charset val="238"/>
        <scheme val="minor"/>
      </rPr>
      <t xml:space="preserve"> – świeże, czyste, o słodkim smaku, bez uszkodzeń mechanicznych. </t>
    </r>
  </si>
  <si>
    <r>
      <rPr>
        <b/>
        <sz val="7"/>
        <color theme="1"/>
        <rFont val="Calibri"/>
        <family val="2"/>
        <charset val="238"/>
        <scheme val="minor"/>
      </rPr>
      <t>Dynia</t>
    </r>
    <r>
      <rPr>
        <sz val="7"/>
        <color theme="1"/>
        <rFont val="Calibri"/>
        <family val="2"/>
        <charset val="238"/>
        <scheme val="minor"/>
      </rPr>
      <t xml:space="preserve"> – odmiana muscat lub hokaido świeża, twarda,  bez uszkodzeń mechanicznych. </t>
    </r>
  </si>
  <si>
    <r>
      <rPr>
        <b/>
        <sz val="7"/>
        <color theme="1"/>
        <rFont val="Calibri"/>
        <family val="2"/>
        <charset val="238"/>
        <scheme val="minor"/>
      </rPr>
      <t xml:space="preserve">Fasola sucha Jaś gat. I – </t>
    </r>
    <r>
      <rPr>
        <sz val="7"/>
        <color theme="1"/>
        <rFont val="Calibri"/>
        <family val="2"/>
        <charset val="238"/>
        <scheme val="minor"/>
      </rPr>
      <t>suszona, ziarna zbliżone do odmiany średni Jaś w całości, jednorodne odmiany, zdrowe, czyste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</si>
  <si>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Granat – </t>
    </r>
    <r>
      <rPr>
        <sz val="7"/>
        <color theme="1"/>
        <rFont val="Calibri"/>
        <family val="2"/>
        <charset val="238"/>
        <scheme val="minor"/>
      </rPr>
      <t xml:space="preserve">świeży, zdrowy, czysty, o dobrym smaku, nienadmarznięty, bez śladów uszkodzeń mechanicznych, jednakowej wielkości. </t>
    </r>
  </si>
  <si>
    <r>
      <rPr>
        <b/>
        <sz val="7"/>
        <color theme="1"/>
        <rFont val="Calibri"/>
        <family val="2"/>
        <charset val="238"/>
        <scheme val="minor"/>
      </rPr>
      <t>Fasolka szparagowa</t>
    </r>
    <r>
      <rPr>
        <sz val="7"/>
        <color theme="1"/>
        <rFont val="Calibri"/>
        <family val="2"/>
        <charset val="238"/>
        <scheme val="minor"/>
      </rPr>
      <t xml:space="preserve"> – zielona, żółta świeża cały,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</si>
  <si>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Groch łuskany</t>
    </r>
    <r>
      <rPr>
        <sz val="7"/>
        <color theme="1"/>
        <rFont val="Calibri"/>
        <family val="2"/>
        <charset val="238"/>
        <scheme val="minor"/>
      </rPr>
      <t>-</t>
    </r>
    <r>
      <rPr>
        <b/>
        <sz val="7"/>
        <color theme="1"/>
        <rFont val="Calibri"/>
        <family val="2"/>
        <charset val="238"/>
        <scheme val="minor"/>
      </rPr>
      <t xml:space="preserve">połówki – </t>
    </r>
    <r>
      <rPr>
        <sz val="7"/>
        <color theme="1"/>
        <rFont val="Calibri"/>
        <family val="2"/>
        <charset val="238"/>
        <scheme val="minor"/>
      </rPr>
      <t>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</si>
  <si>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Gruszka – </t>
    </r>
    <r>
      <rPr>
        <sz val="7"/>
        <color theme="1"/>
        <rFont val="Calibri"/>
        <family val="2"/>
        <charset val="238"/>
        <scheme val="minor"/>
      </rPr>
      <t>głównie konferencja, świeża, soczysta, zdrowa, czysta, o dobrym smaku, nienadmarznięta, bez przebarwień, bez śladów uszkodzeń mechanicznych, jednakowej wielkości.</t>
    </r>
  </si>
  <si>
    <r>
      <rPr>
        <b/>
        <sz val="7"/>
        <color theme="1"/>
        <rFont val="Calibri"/>
        <family val="2"/>
        <charset val="238"/>
        <scheme val="minor"/>
      </rPr>
      <t xml:space="preserve">Grejpfrut – </t>
    </r>
    <r>
      <rPr>
        <sz val="7"/>
        <color theme="1"/>
        <rFont val="Calibri"/>
        <family val="2"/>
        <charset val="238"/>
        <scheme val="minor"/>
      </rPr>
      <t>świeży, soczysty, zdrowy, czysty, 
o dobrym smaku, nienadmarznięty,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</si>
  <si>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Jabłka</t>
    </r>
    <r>
      <rPr>
        <sz val="7"/>
        <color theme="1"/>
        <rFont val="Calibri"/>
        <family val="2"/>
        <charset val="238"/>
        <scheme val="minor"/>
      </rPr>
      <t xml:space="preserve"> – średniej wielkości ok 18 dkg,  owoce są małe lub średnie, cienką delikatną skórkę, miąższ kremowy, słodki, kruchy, soczysty i smaczny.</t>
    </r>
  </si>
  <si>
    <r>
      <rPr>
        <b/>
        <sz val="7"/>
        <color theme="1"/>
        <rFont val="Calibri"/>
        <family val="2"/>
        <charset val="238"/>
        <scheme val="minor"/>
      </rPr>
      <t>Jabłko typu szra reneta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7"/>
        <color theme="1"/>
        <rFont val="Calibri"/>
        <family val="2"/>
        <charset val="238"/>
        <scheme val="minor"/>
      </rPr>
      <t>lub antonówka</t>
    </r>
    <r>
      <rPr>
        <sz val="7"/>
        <color theme="1"/>
        <rFont val="Calibri"/>
        <family val="2"/>
        <charset val="238"/>
        <scheme val="minor"/>
      </rPr>
      <t xml:space="preserve">  – świeże, winne, zdrowe, czyste o dobrym smaku, nienadmarznięte, bez śladów uszkodzeń mechanicznych, jednakowej wielkości.</t>
    </r>
  </si>
  <si>
    <r>
      <rPr>
        <b/>
        <sz val="7"/>
        <color theme="1"/>
        <rFont val="Calibri"/>
        <family val="2"/>
        <charset val="238"/>
        <scheme val="minor"/>
      </rPr>
      <t xml:space="preserve">Imbir świeży – </t>
    </r>
    <r>
      <rPr>
        <sz val="7"/>
        <color theme="1"/>
        <rFont val="Calibri"/>
        <family val="2"/>
        <charset val="238"/>
        <scheme val="minor"/>
      </rPr>
      <t>bez uszkodzeń mechanicznych, bez ciemnych plam, kolor odpowiedni do produktu.</t>
    </r>
  </si>
  <si>
    <r>
      <rPr>
        <b/>
        <sz val="7"/>
        <color theme="1"/>
        <rFont val="Calibri"/>
        <family val="2"/>
        <charset val="238"/>
        <scheme val="minor"/>
      </rPr>
      <t xml:space="preserve">Kaki świeże – </t>
    </r>
    <r>
      <rPr>
        <sz val="7"/>
        <color theme="1"/>
        <rFont val="Calibri"/>
        <family val="2"/>
        <charset val="238"/>
        <scheme val="minor"/>
      </rPr>
      <t>soczysty, zdrowy, czysty, o dobrym smaku, nienadmarznięty,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</si>
  <si>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Koperek świeży – </t>
    </r>
    <r>
      <rPr>
        <sz val="7"/>
        <color theme="1"/>
        <rFont val="Calibri"/>
        <family val="2"/>
        <charset val="238"/>
        <scheme val="minor"/>
      </rPr>
      <t>czysty, zdrowy, bez śladów, uszkodzeń mechanicznych, bez nadmiernego zwłóknienia, zapach i smak charakterystyczny (1 pęczek = 1 szt., w pęczku min. 30 gałązek)</t>
    </r>
  </si>
  <si>
    <r>
      <rPr>
        <b/>
        <sz val="7"/>
        <color theme="1"/>
        <rFont val="Calibri"/>
        <family val="2"/>
        <charset val="238"/>
        <scheme val="minor"/>
      </rPr>
      <t>Kalafior świeży</t>
    </r>
    <r>
      <rPr>
        <sz val="7"/>
        <color theme="1"/>
        <rFont val="Calibri"/>
        <family val="2"/>
        <charset val="238"/>
        <scheme val="minor"/>
      </rPr>
      <t xml:space="preserve"> – cały,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</si>
  <si>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Kalarepa – </t>
    </r>
    <r>
      <rPr>
        <sz val="7"/>
        <color theme="1"/>
        <rFont val="Calibri"/>
        <family val="2"/>
        <charset val="238"/>
        <scheme val="minor"/>
      </rPr>
      <t>cała,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</si>
  <si>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Kapusta biała</t>
    </r>
    <r>
      <rPr>
        <sz val="7"/>
        <color theme="1"/>
        <rFont val="Calibri"/>
        <family val="2"/>
        <charset val="238"/>
        <scheme val="minor"/>
      </rPr>
      <t xml:space="preserve"> – zdrowa, czysta, świeża,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</si>
  <si>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Kapusta biała młoda</t>
    </r>
    <r>
      <rPr>
        <sz val="7"/>
        <color theme="1"/>
        <rFont val="Calibri"/>
        <family val="2"/>
        <charset val="238"/>
        <scheme val="minor"/>
      </rPr>
      <t xml:space="preserve"> – zdrowa, czysta, świeża,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</si>
  <si>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Kapusta czerwona – </t>
    </r>
    <r>
      <rPr>
        <sz val="7"/>
        <color theme="1"/>
        <rFont val="Calibri"/>
        <family val="2"/>
        <charset val="238"/>
        <scheme val="minor"/>
      </rPr>
      <t>zdrowa, czysta, świeża,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</si>
  <si>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Kapusta kiszona</t>
    </r>
    <r>
      <rPr>
        <sz val="7"/>
        <color theme="1"/>
        <rFont val="Calibri"/>
        <family val="2"/>
        <charset val="238"/>
        <scheme val="minor"/>
      </rPr>
      <t xml:space="preserve"> – z naturalnej fermentacji mlekowej o niskiej zawartosci soli/sodu z marchewką (wiaderko zabezpieczone folią od 3 kg do 10 kg).</t>
    </r>
  </si>
  <si>
    <r>
      <rPr>
        <b/>
        <sz val="7"/>
        <color theme="1"/>
        <rFont val="Calibri"/>
        <family val="2"/>
        <charset val="238"/>
        <scheme val="minor"/>
      </rPr>
      <t>Kapusta pekińska</t>
    </r>
    <r>
      <rPr>
        <sz val="7"/>
        <color theme="1"/>
        <rFont val="Calibri"/>
        <family val="2"/>
        <charset val="238"/>
        <scheme val="minor"/>
      </rPr>
      <t xml:space="preserve"> – minimum 1kg, świeża, zdrowa,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</si>
  <si>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Kapusta włoska – </t>
    </r>
    <r>
      <rPr>
        <sz val="7"/>
        <color theme="1"/>
        <rFont val="Calibri"/>
        <family val="2"/>
        <charset val="238"/>
        <scheme val="minor"/>
      </rPr>
      <t>świeża, zdrowa,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</si>
  <si>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Kiełki warzyw</t>
    </r>
    <r>
      <rPr>
        <sz val="7"/>
        <color theme="1"/>
        <rFont val="Calibri"/>
        <family val="2"/>
        <charset val="238"/>
        <scheme val="minor"/>
      </rPr>
      <t xml:space="preserve"> – brokuła lub lucerny opak. 50g świeże, soczyste, zdrowe, nienadmarznięte,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</si>
  <si>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Kiwi – </t>
    </r>
    <r>
      <rPr>
        <sz val="7"/>
        <color theme="1"/>
        <rFont val="Calibri"/>
        <family val="2"/>
        <charset val="238"/>
        <scheme val="minor"/>
      </rPr>
      <t>świeże, soczyste, zdrowe, czyste, o dobrym smaku, nienadmarznięte,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</si>
  <si>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Maliny świeże</t>
    </r>
    <r>
      <rPr>
        <sz val="7"/>
        <color theme="1"/>
        <rFont val="Calibri"/>
        <family val="2"/>
        <charset val="238"/>
        <scheme val="minor"/>
      </rPr>
      <t xml:space="preserve"> –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</si>
  <si>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Mandarynka</t>
    </r>
    <r>
      <rPr>
        <sz val="7"/>
        <color theme="1"/>
        <rFont val="Calibri"/>
        <family val="2"/>
        <charset val="238"/>
        <scheme val="minor"/>
      </rPr>
      <t xml:space="preserve"> – świeża, bez pestek, soczysta, zdrowa, czysta, o dobrym smaku, bez przebarwień,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</si>
  <si>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Mango</t>
    </r>
    <r>
      <rPr>
        <sz val="7"/>
        <color theme="1"/>
        <rFont val="Calibri"/>
        <family val="2"/>
        <charset val="238"/>
        <scheme val="minor"/>
      </rPr>
      <t xml:space="preserve"> – 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</si>
  <si>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Marchewka</t>
    </r>
    <r>
      <rPr>
        <sz val="7"/>
        <color theme="1"/>
        <rFont val="Calibri"/>
        <family val="2"/>
        <charset val="238"/>
        <scheme val="minor"/>
      </rPr>
      <t xml:space="preserve"> – bez naci, świeża, zdrowa, czysta, sucha, nienadmarznięta, bez śladów uszkodzeń mechanicznych, o średnicy 4-5 cm.</t>
    </r>
  </si>
  <si>
    <r>
      <rPr>
        <b/>
        <sz val="7"/>
        <color theme="1"/>
        <rFont val="Calibri"/>
        <family val="2"/>
        <charset val="238"/>
        <scheme val="minor"/>
      </rPr>
      <t xml:space="preserve">Mieszanka owoców suszonych – </t>
    </r>
    <r>
      <rPr>
        <sz val="7"/>
        <color theme="1"/>
        <rFont val="Calibri"/>
        <family val="2"/>
        <charset val="238"/>
        <scheme val="minor"/>
      </rPr>
      <t xml:space="preserve"> figa, daktyle, śliwka, żurawina op. 500g.</t>
    </r>
  </si>
  <si>
    <r>
      <rPr>
        <b/>
        <sz val="7"/>
        <color theme="1"/>
        <rFont val="Calibri"/>
        <family val="2"/>
        <charset val="238"/>
        <scheme val="minor"/>
      </rPr>
      <t>Mix sałat</t>
    </r>
    <r>
      <rPr>
        <sz val="7"/>
        <color theme="1"/>
        <rFont val="Calibri"/>
        <family val="2"/>
        <charset val="238"/>
        <scheme val="minor"/>
      </rPr>
      <t xml:space="preserve"> – roszponką, rukola, sałata lodowa, od 150g do 180 g świeża, zdrowa, czysta, sucha,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</si>
  <si>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Natka pietruszki świeża</t>
    </r>
    <r>
      <rPr>
        <sz val="7"/>
        <color theme="1"/>
        <rFont val="Calibri"/>
        <family val="2"/>
        <charset val="238"/>
        <scheme val="minor"/>
      </rPr>
      <t xml:space="preserve"> – czysta, zdrowa, bez śladów uszkodzeń mechanicznych, bez nadmiernego zwłóknienia (1 pęczek = 1 szt., w pęczku min. 30 gałązek).</t>
    </r>
  </si>
  <si>
    <r>
      <rPr>
        <b/>
        <sz val="7"/>
        <color theme="1"/>
        <rFont val="Calibri"/>
        <family val="2"/>
        <charset val="238"/>
        <scheme val="minor"/>
      </rPr>
      <t xml:space="preserve">Pieczarka biała  – </t>
    </r>
    <r>
      <rPr>
        <sz val="7"/>
        <color theme="1"/>
        <rFont val="Calibri"/>
        <family val="2"/>
        <charset val="238"/>
        <scheme val="minor"/>
      </rPr>
      <t xml:space="preserve"> polska świeża, 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</si>
  <si>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Pietruszka korzeń</t>
    </r>
    <r>
      <rPr>
        <sz val="7"/>
        <color theme="1"/>
        <rFont val="Calibri"/>
        <family val="2"/>
        <charset val="238"/>
        <scheme val="minor"/>
      </rPr>
      <t xml:space="preserve"> – świeża, soczysta, zdrowa, czysta, bez śladów uszkodzeń mechanicznych, nienadmarznięta, o średnicy 4-5 cm.</t>
    </r>
  </si>
  <si>
    <r>
      <rPr>
        <b/>
        <sz val="7"/>
        <color theme="1"/>
        <rFont val="Calibri"/>
        <family val="2"/>
        <charset val="238"/>
        <scheme val="minor"/>
      </rPr>
      <t xml:space="preserve">Por – </t>
    </r>
    <r>
      <rPr>
        <sz val="7"/>
        <color theme="1"/>
        <rFont val="Calibri"/>
        <family val="2"/>
        <charset val="238"/>
        <scheme val="minor"/>
      </rPr>
      <t>świeży, zdrowy, czysty, suchy, nie wyrośnięty,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</si>
  <si>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Pomidor polski</t>
    </r>
    <r>
      <rPr>
        <sz val="7"/>
        <color theme="1"/>
        <rFont val="Calibri"/>
        <family val="2"/>
        <charset val="238"/>
        <scheme val="minor"/>
      </rPr>
      <t xml:space="preserve"> – świeży, zdrowy, czysty, twardy, suchy, o średnicy od 4 cm do 6 cm,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</si>
  <si>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Pomidorki koktajlowe</t>
    </r>
    <r>
      <rPr>
        <sz val="7"/>
        <color theme="1"/>
        <rFont val="Calibri"/>
        <family val="2"/>
        <charset val="238"/>
        <scheme val="minor"/>
      </rPr>
      <t xml:space="preserve"> – 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</si>
  <si>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Jarmuż</t>
    </r>
    <r>
      <rPr>
        <sz val="7"/>
        <color theme="1"/>
        <rFont val="Calibri"/>
        <family val="2"/>
        <charset val="238"/>
        <scheme val="minor"/>
      </rPr>
      <t xml:space="preserve"> – świeży, soczysty, zdrowy, czysty,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</si>
  <si>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Zioła świeże w doniczce – tj. rozmaryn, majeranek, bazylia, tymianek, mięta, oregano, kolendra</t>
    </r>
    <r>
      <rPr>
        <sz val="7"/>
        <color theme="1"/>
        <rFont val="Calibri"/>
        <family val="2"/>
        <charset val="238"/>
        <scheme val="minor"/>
      </rPr>
      <t xml:space="preserve"> - świeże, zdrowe, czyste suche nienadmarznięte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</si>
  <si>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Rzodkiewka</t>
    </r>
    <r>
      <rPr>
        <sz val="7"/>
        <color theme="1"/>
        <rFont val="Calibri"/>
        <family val="2"/>
        <charset val="238"/>
        <scheme val="minor"/>
      </rPr>
      <t xml:space="preserve"> – cała, zdrowa, czysta, świeża, wolna od szkodników i uszkodzeń przez nie spowodowanych, bez obcych smaków 
i zapachów oraz nadmiernego zawilgocenia  (1 pęczek = 1 szt., w pęczku min. 12 rzodkiewek).</t>
    </r>
  </si>
  <si>
    <r>
      <rPr>
        <b/>
        <sz val="7"/>
        <color theme="1"/>
        <rFont val="Calibri"/>
        <family val="2"/>
        <charset val="238"/>
        <scheme val="minor"/>
      </rPr>
      <t>Szpinak baby opak. 200g</t>
    </r>
    <r>
      <rPr>
        <sz val="7"/>
        <color theme="1"/>
        <rFont val="Calibri"/>
        <family val="2"/>
        <charset val="238"/>
        <scheme val="minor"/>
      </rPr>
      <t xml:space="preserve"> – świeży, soczysty, zdrowy, czysty,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</si>
  <si>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Sałata lodowa</t>
    </r>
    <r>
      <rPr>
        <sz val="7"/>
        <color theme="1"/>
        <rFont val="Calibri"/>
        <family val="2"/>
        <charset val="238"/>
        <scheme val="minor"/>
      </rPr>
      <t xml:space="preserve"> – świeża, zdrowa,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</si>
  <si>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Sałata rukola opak. 100g – </t>
    </r>
    <r>
      <rPr>
        <sz val="7"/>
        <color theme="1"/>
        <rFont val="Calibri"/>
        <family val="2"/>
        <charset val="238"/>
        <scheme val="minor"/>
      </rPr>
      <t>świeża, soczysta, zdrowa, czysta,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</si>
  <si>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Sałata roszpunka opak. 100g – </t>
    </r>
    <r>
      <rPr>
        <sz val="7"/>
        <color theme="1"/>
        <rFont val="Calibri"/>
        <family val="2"/>
        <charset val="238"/>
        <scheme val="minor"/>
      </rPr>
      <t>świeża, soczysta, zdrowa, czysta,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</si>
  <si>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Sałata zielona – </t>
    </r>
    <r>
      <rPr>
        <sz val="7"/>
        <color theme="1"/>
        <rFont val="Calibri"/>
        <family val="2"/>
        <charset val="238"/>
        <scheme val="minor"/>
      </rPr>
      <t>świeża, zdrowa,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</si>
  <si>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Seler korzeń – </t>
    </r>
    <r>
      <rPr>
        <sz val="7"/>
        <color theme="1"/>
        <rFont val="Calibri"/>
        <family val="2"/>
        <charset val="238"/>
        <scheme val="minor"/>
      </rPr>
      <t>czysty, zdrowy, świeży, suchy, bez korzeni i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</si>
  <si>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Seler naciowy opak. ok 400g – </t>
    </r>
    <r>
      <rPr>
        <sz val="7"/>
        <color theme="1"/>
        <rFont val="Calibri"/>
        <family val="2"/>
        <charset val="238"/>
        <scheme val="minor"/>
      </rPr>
      <t>czysty, zdrowy, świeży, soczysty, beż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</si>
  <si>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Szczypiorek – </t>
    </r>
    <r>
      <rPr>
        <sz val="7"/>
        <color theme="1"/>
        <rFont val="Calibri"/>
        <family val="2"/>
        <charset val="238"/>
        <scheme val="minor"/>
      </rPr>
      <t>liście barwy intensywnie zielonej, wewnątrz puste, cienkie, delikatne, zdrowe bez uszkodzeń oznak zwiędnięcia i gnicia (1 pęczek = 1 szt.).</t>
    </r>
  </si>
  <si>
    <r>
      <rPr>
        <b/>
        <sz val="7"/>
        <color theme="1"/>
        <rFont val="Calibri"/>
        <family val="2"/>
        <charset val="238"/>
        <scheme val="minor"/>
      </rPr>
      <t xml:space="preserve">Śliwka – </t>
    </r>
    <r>
      <rPr>
        <sz val="7"/>
        <color theme="1"/>
        <rFont val="Calibri"/>
        <family val="2"/>
        <charset val="238"/>
        <scheme val="minor"/>
      </rPr>
      <t>czysty, zdrowy, świeży, suchy, bez korzeni i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</si>
  <si>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Truskawki świeże – </t>
    </r>
    <r>
      <rPr>
        <sz val="7"/>
        <color theme="1"/>
        <rFont val="Calibri"/>
        <family val="2"/>
        <charset val="238"/>
        <scheme val="minor"/>
      </rPr>
      <t>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</si>
  <si>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Winogrono białe/czerwone – </t>
    </r>
    <r>
      <rPr>
        <sz val="7"/>
        <color theme="1"/>
        <rFont val="Calibri"/>
        <family val="2"/>
        <charset val="238"/>
        <scheme val="minor"/>
      </rPr>
      <t>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</si>
  <si>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Ziemniaki – </t>
    </r>
    <r>
      <rPr>
        <sz val="7"/>
        <color theme="1"/>
        <rFont val="Calibri"/>
        <family val="2"/>
        <charset val="238"/>
        <scheme val="minor"/>
      </rPr>
      <t>zdrowe, czyste, suche, jednoodmianowe, o kształcie typowym dla danej odmiany - żółte, nie sypkie, o dobrym smaku, bez śladów uszkodzeń mechanicznych, o średnicy poprzecznej min. 4 cm i podłużnej 5 cm. Odmiana: Bellarosa, Vineta, Lord, Tajfun.</t>
    </r>
  </si>
  <si>
    <r>
      <rPr>
        <b/>
        <sz val="7"/>
        <color theme="1"/>
        <rFont val="Calibri"/>
        <family val="2"/>
        <charset val="238"/>
        <scheme val="minor"/>
      </rPr>
      <t xml:space="preserve">Ziemniaki młode – </t>
    </r>
    <r>
      <rPr>
        <sz val="7"/>
        <color theme="1"/>
        <rFont val="Calibri"/>
        <family val="2"/>
        <charset val="238"/>
        <scheme val="minor"/>
      </rPr>
      <t>zdrowe, czyste, suche, jednoodmianowe, o kształcie typowym dla danej odmiany, o dobrym smaku, bez śladów uszkodzeń mechanicznych, o średnicy poprzecznej min. 4 cm i podłużnej 5 cm,  w sezonie V-VI-VII.</t>
    </r>
  </si>
  <si>
    <r>
      <t>Botwinka</t>
    </r>
    <r>
      <rPr>
        <sz val="7"/>
        <color theme="1"/>
        <rFont val="Calibri"/>
        <family val="2"/>
        <charset val="238"/>
        <scheme val="minor"/>
      </rPr>
      <t xml:space="preserve"> – świeża, czysta, zdrowa,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</si>
  <si>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Cebula</t>
    </r>
    <r>
      <rPr>
        <sz val="7"/>
        <color theme="1"/>
        <rFont val="Calibri"/>
        <family val="2"/>
        <charset val="238"/>
        <scheme val="minor"/>
      </rPr>
      <t xml:space="preserve"> – zdrowa, czysta, sucha, o dobrym smaku,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</si>
  <si>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Czosnek</t>
    </r>
    <r>
      <rPr>
        <sz val="7"/>
        <color theme="1"/>
        <rFont val="Calibri"/>
        <family val="2"/>
        <charset val="238"/>
        <scheme val="minor"/>
      </rPr>
      <t>, główka, polski – zdrowy, świeży, czysty, suchy, o dobrym smaku, nienadmarznięty,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</si>
  <si>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Ogórki kiszone</t>
    </r>
    <r>
      <rPr>
        <sz val="7"/>
        <color theme="1"/>
        <rFont val="Calibri"/>
        <family val="2"/>
        <charset val="238"/>
        <scheme val="minor"/>
      </rPr>
      <t xml:space="preserve"> – z naturalnej fermantacji mlekowej o niskiej zawrtości soli/sodu (wiaderko zabezpieczone folią od 3kg do 10kg).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</si>
</sst>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7"/>
      <color theme="1"/>
      <name val="Comic Sans MS"/>
      <family val="4"/>
      <charset val="238"/>
    </font>
    <font>
      <sz val="10"/>
      <color theme="1"/>
      <name val="Comic Sans MS"/>
      <family val="4"/>
      <charset val="238"/>
    </font>
    <font>
      <i/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0" borderId="0" xfId="0" applyFont="1" applyAlignment="1" applyProtection="1">
      <alignment horizontal="left" vertical="top"/>
      <protection locked="0"/>
    </xf>
    <xf numFmtId="9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shrinkToFi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left" vertical="top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 wrapText="1"/>
      <protection locked="0"/>
    </xf>
    <xf numFmtId="0" fontId="7" fillId="2" borderId="0" xfId="2" applyFont="1" applyFill="1" applyAlignment="1" applyProtection="1">
      <alignment horizontal="left" vertical="center" wrapText="1"/>
      <protection locked="0"/>
    </xf>
    <xf numFmtId="0" fontId="8" fillId="2" borderId="0" xfId="2" applyFont="1" applyFill="1" applyAlignment="1" applyProtection="1">
      <alignment horizontal="left" vertical="top"/>
      <protection locked="0"/>
    </xf>
    <xf numFmtId="0" fontId="2" fillId="2" borderId="1" xfId="2" applyNumberFormat="1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left" vertical="center" wrapText="1"/>
    </xf>
    <xf numFmtId="4" fontId="2" fillId="2" borderId="1" xfId="2" applyNumberFormat="1" applyFont="1" applyFill="1" applyBorder="1" applyAlignment="1" applyProtection="1">
      <alignment horizontal="left" vertical="center" wrapText="1"/>
      <protection locked="0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 applyProtection="1">
      <alignment horizontal="left" vertical="center" wrapText="1"/>
      <protection locked="0"/>
    </xf>
    <xf numFmtId="0" fontId="2" fillId="2" borderId="5" xfId="2" applyFont="1" applyFill="1" applyBorder="1" applyAlignment="1" applyProtection="1">
      <alignment horizontal="left" vertical="center" wrapText="1"/>
      <protection locked="0"/>
    </xf>
    <xf numFmtId="0" fontId="8" fillId="2" borderId="0" xfId="2" applyNumberFormat="1" applyFont="1" applyFill="1" applyAlignment="1" applyProtection="1">
      <alignment horizontal="center" vertical="center"/>
      <protection locked="0"/>
    </xf>
    <xf numFmtId="0" fontId="6" fillId="2" borderId="0" xfId="2" applyNumberFormat="1" applyFont="1" applyFill="1" applyAlignment="1" applyProtection="1">
      <alignment horizontal="center" vertical="center"/>
      <protection locked="0"/>
    </xf>
    <xf numFmtId="0" fontId="2" fillId="2" borderId="0" xfId="2" applyFont="1" applyFill="1" applyAlignment="1">
      <alignment horizontal="left" vertical="center" wrapText="1"/>
    </xf>
    <xf numFmtId="0" fontId="11" fillId="3" borderId="1" xfId="2" applyNumberFormat="1" applyFont="1" applyFill="1" applyBorder="1" applyAlignment="1">
      <alignment horizontal="center" vertical="center" shrinkToFit="1"/>
    </xf>
    <xf numFmtId="1" fontId="11" fillId="3" borderId="1" xfId="2" applyNumberFormat="1" applyFont="1" applyFill="1" applyBorder="1" applyAlignment="1">
      <alignment horizontal="center" vertical="center" shrinkToFit="1"/>
    </xf>
    <xf numFmtId="0" fontId="4" fillId="3" borderId="6" xfId="2" applyNumberFormat="1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5" fillId="2" borderId="0" xfId="2" applyNumberFormat="1" applyFont="1" applyFill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left" vertical="top" wrapText="1"/>
      <protection locked="0"/>
    </xf>
    <xf numFmtId="0" fontId="3" fillId="2" borderId="0" xfId="2" applyFont="1" applyFill="1" applyAlignment="1" applyProtection="1">
      <alignment horizontal="right" vertical="top" wrapText="1"/>
      <protection locked="0"/>
    </xf>
    <xf numFmtId="0" fontId="5" fillId="2" borderId="0" xfId="2" applyFont="1" applyFill="1" applyAlignment="1" applyProtection="1">
      <alignment horizontal="right" vertical="top" wrapText="1"/>
      <protection locked="0"/>
    </xf>
    <xf numFmtId="0" fontId="2" fillId="2" borderId="0" xfId="2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2" applyFont="1" applyFill="1" applyAlignment="1">
      <alignment horizontal="left" vertical="center" wrapText="1"/>
    </xf>
    <xf numFmtId="0" fontId="4" fillId="2" borderId="0" xfId="2" applyFont="1" applyFill="1" applyBorder="1" applyAlignment="1">
      <alignment horizontal="center" vertical="top" wrapText="1"/>
    </xf>
    <xf numFmtId="0" fontId="4" fillId="2" borderId="0" xfId="2" applyFont="1" applyFill="1" applyAlignment="1">
      <alignment horizontal="center" vertical="center" wrapText="1"/>
    </xf>
    <xf numFmtId="0" fontId="2" fillId="2" borderId="3" xfId="2" applyFont="1" applyFill="1" applyBorder="1" applyAlignment="1">
      <alignment horizontal="right" vertical="center" wrapText="1"/>
    </xf>
    <xf numFmtId="0" fontId="2" fillId="2" borderId="4" xfId="2" applyFont="1" applyFill="1" applyBorder="1" applyAlignment="1">
      <alignment horizontal="right" vertical="center" wrapText="1"/>
    </xf>
    <xf numFmtId="0" fontId="2" fillId="2" borderId="0" xfId="2" applyFont="1" applyFill="1" applyAlignment="1">
      <alignment horizontal="left" vertical="top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78" zoomScale="130" zoomScaleNormal="130" workbookViewId="0">
      <selection activeCell="A83" activeCellId="3" sqref="A1:J7 A8:D80 A82:J82 A83:J83"/>
    </sheetView>
  </sheetViews>
  <sheetFormatPr defaultColWidth="10.83203125" defaultRowHeight="12.75" x14ac:dyDescent="0.2"/>
  <cols>
    <col min="1" max="1" width="3.1640625" style="20" customWidth="1"/>
    <col min="2" max="2" width="30.83203125" style="7" customWidth="1"/>
    <col min="3" max="3" width="6.83203125" style="7" bestFit="1" customWidth="1"/>
    <col min="4" max="4" width="6.1640625" style="7" bestFit="1" customWidth="1"/>
    <col min="5" max="5" width="8.1640625" style="7" customWidth="1"/>
    <col min="6" max="6" width="6" style="7" bestFit="1" customWidth="1"/>
    <col min="7" max="7" width="6" style="7" customWidth="1"/>
    <col min="8" max="8" width="8.6640625" style="7" customWidth="1"/>
    <col min="9" max="9" width="8.33203125" style="7" bestFit="1" customWidth="1"/>
    <col min="10" max="10" width="8.6640625" style="7" customWidth="1"/>
    <col min="11" max="11" width="3.1640625" style="7" customWidth="1"/>
    <col min="12" max="16384" width="10.83203125" style="7"/>
  </cols>
  <sheetData>
    <row r="1" spans="1:11" ht="31.5" customHeight="1" x14ac:dyDescent="0.2">
      <c r="A1" s="8"/>
      <c r="B1" s="9" t="s">
        <v>11</v>
      </c>
      <c r="C1" s="1"/>
      <c r="D1" s="1"/>
      <c r="E1" s="1"/>
      <c r="F1" s="1"/>
      <c r="G1" s="1"/>
      <c r="H1" s="1"/>
      <c r="I1" s="1"/>
      <c r="J1" s="1"/>
      <c r="K1" s="10"/>
    </row>
    <row r="2" spans="1:11" ht="15" customHeight="1" x14ac:dyDescent="0.2">
      <c r="A2" s="8"/>
      <c r="B2" s="9" t="s">
        <v>12</v>
      </c>
      <c r="C2" s="1"/>
      <c r="D2" s="1"/>
      <c r="E2" s="1"/>
      <c r="F2" s="1"/>
      <c r="G2" s="1"/>
      <c r="H2" s="1"/>
      <c r="I2" s="1"/>
      <c r="J2" s="1"/>
      <c r="K2" s="11"/>
    </row>
    <row r="3" spans="1:11" ht="15" customHeight="1" x14ac:dyDescent="0.2">
      <c r="A3" s="8"/>
      <c r="B3" s="9"/>
      <c r="C3" s="1"/>
      <c r="D3" s="1"/>
      <c r="E3" s="1"/>
      <c r="F3" s="1"/>
      <c r="G3" s="1"/>
      <c r="H3" s="1"/>
      <c r="I3" s="1"/>
      <c r="J3" s="1"/>
      <c r="K3" s="11"/>
    </row>
    <row r="4" spans="1:11" ht="15" customHeight="1" x14ac:dyDescent="0.2">
      <c r="A4" s="31" t="s">
        <v>17</v>
      </c>
      <c r="B4" s="31"/>
      <c r="C4" s="31"/>
      <c r="D4" s="31"/>
      <c r="E4" s="31"/>
      <c r="F4" s="31"/>
      <c r="G4" s="31"/>
      <c r="H4" s="31"/>
      <c r="I4" s="31"/>
      <c r="J4" s="31"/>
      <c r="K4" s="12"/>
    </row>
    <row r="5" spans="1:11" ht="22.5" customHeight="1" x14ac:dyDescent="0.2">
      <c r="A5" s="33" t="s">
        <v>24</v>
      </c>
      <c r="B5" s="33"/>
      <c r="C5" s="33"/>
      <c r="D5" s="33"/>
      <c r="E5" s="33"/>
      <c r="F5" s="33"/>
      <c r="G5" s="33"/>
      <c r="H5" s="33"/>
      <c r="I5" s="33"/>
      <c r="J5" s="33"/>
    </row>
    <row r="6" spans="1:11" ht="45.75" customHeight="1" x14ac:dyDescent="0.2">
      <c r="A6" s="24" t="s">
        <v>0</v>
      </c>
      <c r="B6" s="25" t="s">
        <v>1</v>
      </c>
      <c r="C6" s="25" t="s">
        <v>18</v>
      </c>
      <c r="D6" s="25" t="s">
        <v>2</v>
      </c>
      <c r="E6" s="25" t="s">
        <v>3</v>
      </c>
      <c r="F6" s="25" t="s">
        <v>4</v>
      </c>
      <c r="G6" s="25" t="s">
        <v>5</v>
      </c>
      <c r="H6" s="25" t="s">
        <v>6</v>
      </c>
      <c r="I6" s="25" t="s">
        <v>7</v>
      </c>
      <c r="J6" s="25" t="s">
        <v>8</v>
      </c>
    </row>
    <row r="7" spans="1:11" x14ac:dyDescent="0.2">
      <c r="A7" s="22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</row>
    <row r="8" spans="1:11" ht="30" customHeight="1" x14ac:dyDescent="0.2">
      <c r="A8" s="13">
        <v>1</v>
      </c>
      <c r="B8" s="3" t="s">
        <v>19</v>
      </c>
      <c r="C8" s="4">
        <v>100</v>
      </c>
      <c r="D8" s="5" t="s">
        <v>9</v>
      </c>
      <c r="E8" s="6"/>
      <c r="F8" s="5">
        <f t="shared" ref="F8:F80" si="0">ROUND((C8*E8),2)</f>
        <v>0</v>
      </c>
      <c r="G8" s="2">
        <v>0.05</v>
      </c>
      <c r="H8" s="5">
        <f t="shared" ref="H8:H77" si="1">ROUND((F8*G8),2)</f>
        <v>0</v>
      </c>
      <c r="I8" s="5">
        <f t="shared" ref="I8:I80" si="2">ROUND((F8+H8),2)</f>
        <v>0</v>
      </c>
      <c r="J8" s="5" t="s">
        <v>14</v>
      </c>
    </row>
    <row r="9" spans="1:11" ht="48.75" customHeight="1" x14ac:dyDescent="0.2">
      <c r="A9" s="13">
        <v>2</v>
      </c>
      <c r="B9" s="3" t="s">
        <v>29</v>
      </c>
      <c r="C9" s="4">
        <v>45</v>
      </c>
      <c r="D9" s="5" t="s">
        <v>13</v>
      </c>
      <c r="E9" s="6"/>
      <c r="F9" s="5">
        <f t="shared" si="0"/>
        <v>0</v>
      </c>
      <c r="G9" s="2">
        <v>0.05</v>
      </c>
      <c r="H9" s="5">
        <f t="shared" si="1"/>
        <v>0</v>
      </c>
      <c r="I9" s="5">
        <f t="shared" si="2"/>
        <v>0</v>
      </c>
      <c r="J9" s="6"/>
    </row>
    <row r="10" spans="1:11" ht="36" x14ac:dyDescent="0.2">
      <c r="A10" s="13">
        <v>3</v>
      </c>
      <c r="B10" s="3" t="s">
        <v>30</v>
      </c>
      <c r="C10" s="4">
        <v>350</v>
      </c>
      <c r="D10" s="5" t="s">
        <v>9</v>
      </c>
      <c r="E10" s="6"/>
      <c r="F10" s="5">
        <f t="shared" si="0"/>
        <v>0</v>
      </c>
      <c r="G10" s="2">
        <v>0.05</v>
      </c>
      <c r="H10" s="5">
        <f t="shared" si="1"/>
        <v>0</v>
      </c>
      <c r="I10" s="5">
        <f t="shared" si="2"/>
        <v>0</v>
      </c>
      <c r="J10" s="6"/>
    </row>
    <row r="11" spans="1:11" ht="24" customHeight="1" x14ac:dyDescent="0.2">
      <c r="A11" s="13">
        <v>4</v>
      </c>
      <c r="B11" s="14" t="s">
        <v>90</v>
      </c>
      <c r="C11" s="4">
        <v>20</v>
      </c>
      <c r="D11" s="5" t="s">
        <v>9</v>
      </c>
      <c r="E11" s="6"/>
      <c r="F11" s="5">
        <f t="shared" si="0"/>
        <v>0</v>
      </c>
      <c r="G11" s="2">
        <v>0.05</v>
      </c>
      <c r="H11" s="5">
        <f t="shared" si="1"/>
        <v>0</v>
      </c>
      <c r="I11" s="5">
        <f t="shared" si="2"/>
        <v>0</v>
      </c>
      <c r="J11" s="6" t="s">
        <v>14</v>
      </c>
    </row>
    <row r="12" spans="1:11" ht="21.75" customHeight="1" x14ac:dyDescent="0.2">
      <c r="A12" s="13">
        <v>5</v>
      </c>
      <c r="B12" s="3" t="s">
        <v>31</v>
      </c>
      <c r="C12" s="4">
        <v>10</v>
      </c>
      <c r="D12" s="5" t="s">
        <v>9</v>
      </c>
      <c r="E12" s="6"/>
      <c r="F12" s="5">
        <f t="shared" si="0"/>
        <v>0</v>
      </c>
      <c r="G12" s="2">
        <v>0.05</v>
      </c>
      <c r="H12" s="5">
        <f t="shared" si="1"/>
        <v>0</v>
      </c>
      <c r="I12" s="5">
        <f t="shared" si="2"/>
        <v>0</v>
      </c>
      <c r="J12" s="5" t="s">
        <v>14</v>
      </c>
    </row>
    <row r="13" spans="1:11" ht="27" x14ac:dyDescent="0.2">
      <c r="A13" s="13">
        <v>6</v>
      </c>
      <c r="B13" s="3" t="s">
        <v>32</v>
      </c>
      <c r="C13" s="4">
        <v>60</v>
      </c>
      <c r="D13" s="5" t="s">
        <v>13</v>
      </c>
      <c r="E13" s="6"/>
      <c r="F13" s="5">
        <f t="shared" si="0"/>
        <v>0</v>
      </c>
      <c r="G13" s="2">
        <v>0.05</v>
      </c>
      <c r="H13" s="5">
        <f t="shared" si="1"/>
        <v>0</v>
      </c>
      <c r="I13" s="5">
        <f t="shared" si="2"/>
        <v>0</v>
      </c>
      <c r="J13" s="6"/>
    </row>
    <row r="14" spans="1:11" ht="24.75" customHeight="1" x14ac:dyDescent="0.2">
      <c r="A14" s="13">
        <v>7</v>
      </c>
      <c r="B14" s="3" t="s">
        <v>34</v>
      </c>
      <c r="C14" s="4">
        <v>11</v>
      </c>
      <c r="D14" s="5" t="s">
        <v>9</v>
      </c>
      <c r="E14" s="6"/>
      <c r="F14" s="5">
        <f t="shared" si="0"/>
        <v>0</v>
      </c>
      <c r="G14" s="2">
        <v>0.05</v>
      </c>
      <c r="H14" s="5">
        <f t="shared" si="1"/>
        <v>0</v>
      </c>
      <c r="I14" s="5">
        <f t="shared" si="2"/>
        <v>0</v>
      </c>
      <c r="J14" s="6"/>
    </row>
    <row r="15" spans="1:11" ht="33" customHeight="1" x14ac:dyDescent="0.2">
      <c r="A15" s="13">
        <v>8</v>
      </c>
      <c r="B15" s="3" t="s">
        <v>33</v>
      </c>
      <c r="C15" s="4">
        <v>15</v>
      </c>
      <c r="D15" s="5" t="s">
        <v>9</v>
      </c>
      <c r="E15" s="6"/>
      <c r="F15" s="5">
        <f t="shared" si="0"/>
        <v>0</v>
      </c>
      <c r="G15" s="2">
        <v>0.05</v>
      </c>
      <c r="H15" s="5">
        <f t="shared" si="1"/>
        <v>0</v>
      </c>
      <c r="I15" s="5">
        <f t="shared" si="2"/>
        <v>0</v>
      </c>
      <c r="J15" s="5" t="s">
        <v>14</v>
      </c>
    </row>
    <row r="16" spans="1:11" ht="27" x14ac:dyDescent="0.2">
      <c r="A16" s="13">
        <v>9</v>
      </c>
      <c r="B16" s="3" t="s">
        <v>35</v>
      </c>
      <c r="C16" s="4">
        <v>300</v>
      </c>
      <c r="D16" s="5" t="s">
        <v>9</v>
      </c>
      <c r="E16" s="6"/>
      <c r="F16" s="5">
        <f t="shared" si="0"/>
        <v>0</v>
      </c>
      <c r="G16" s="2">
        <v>0.05</v>
      </c>
      <c r="H16" s="5">
        <f t="shared" si="1"/>
        <v>0</v>
      </c>
      <c r="I16" s="5">
        <f t="shared" si="2"/>
        <v>0</v>
      </c>
      <c r="J16" s="6"/>
    </row>
    <row r="17" spans="1:10" ht="30" customHeight="1" x14ac:dyDescent="0.2">
      <c r="A17" s="13">
        <v>10</v>
      </c>
      <c r="B17" s="3" t="s">
        <v>91</v>
      </c>
      <c r="C17" s="4">
        <v>250</v>
      </c>
      <c r="D17" s="5" t="s">
        <v>9</v>
      </c>
      <c r="E17" s="6"/>
      <c r="F17" s="5">
        <f t="shared" si="0"/>
        <v>0</v>
      </c>
      <c r="G17" s="2">
        <v>0.05</v>
      </c>
      <c r="H17" s="5">
        <f t="shared" si="1"/>
        <v>0</v>
      </c>
      <c r="I17" s="5">
        <f t="shared" si="2"/>
        <v>0</v>
      </c>
      <c r="J17" s="6"/>
    </row>
    <row r="18" spans="1:10" ht="39" customHeight="1" x14ac:dyDescent="0.2">
      <c r="A18" s="13">
        <v>11</v>
      </c>
      <c r="B18" s="3" t="s">
        <v>36</v>
      </c>
      <c r="C18" s="4">
        <v>10</v>
      </c>
      <c r="D18" s="5" t="s">
        <v>16</v>
      </c>
      <c r="E18" s="6"/>
      <c r="F18" s="5">
        <f t="shared" si="0"/>
        <v>0</v>
      </c>
      <c r="G18" s="2">
        <v>0.05</v>
      </c>
      <c r="H18" s="5">
        <f t="shared" si="1"/>
        <v>0</v>
      </c>
      <c r="I18" s="5">
        <f t="shared" si="2"/>
        <v>0</v>
      </c>
      <c r="J18" s="6"/>
    </row>
    <row r="19" spans="1:10" ht="21" customHeight="1" x14ac:dyDescent="0.2">
      <c r="A19" s="13">
        <v>12</v>
      </c>
      <c r="B19" s="3" t="s">
        <v>26</v>
      </c>
      <c r="C19" s="4">
        <v>20</v>
      </c>
      <c r="D19" s="5" t="s">
        <v>9</v>
      </c>
      <c r="E19" s="6"/>
      <c r="F19" s="5">
        <f t="shared" si="0"/>
        <v>0</v>
      </c>
      <c r="G19" s="2">
        <v>0.05</v>
      </c>
      <c r="H19" s="5">
        <f t="shared" si="1"/>
        <v>0</v>
      </c>
      <c r="I19" s="5">
        <f t="shared" si="2"/>
        <v>0</v>
      </c>
      <c r="J19" s="6"/>
    </row>
    <row r="20" spans="1:10" ht="60.75" customHeight="1" x14ac:dyDescent="0.2">
      <c r="A20" s="13">
        <v>13</v>
      </c>
      <c r="B20" s="3" t="s">
        <v>37</v>
      </c>
      <c r="C20" s="4">
        <v>100</v>
      </c>
      <c r="D20" s="5" t="s">
        <v>9</v>
      </c>
      <c r="E20" s="6"/>
      <c r="F20" s="5">
        <f t="shared" si="0"/>
        <v>0</v>
      </c>
      <c r="G20" s="2">
        <v>0.05</v>
      </c>
      <c r="H20" s="5">
        <f t="shared" si="1"/>
        <v>0</v>
      </c>
      <c r="I20" s="5">
        <f t="shared" si="2"/>
        <v>0</v>
      </c>
      <c r="J20" s="5"/>
    </row>
    <row r="21" spans="1:10" ht="24" customHeight="1" x14ac:dyDescent="0.2">
      <c r="A21" s="13">
        <v>14</v>
      </c>
      <c r="B21" s="3" t="s">
        <v>38</v>
      </c>
      <c r="C21" s="4">
        <v>25</v>
      </c>
      <c r="D21" s="5" t="s">
        <v>9</v>
      </c>
      <c r="E21" s="6"/>
      <c r="F21" s="5">
        <f t="shared" si="0"/>
        <v>0</v>
      </c>
      <c r="G21" s="2">
        <v>0.05</v>
      </c>
      <c r="H21" s="5">
        <f t="shared" si="1"/>
        <v>0</v>
      </c>
      <c r="I21" s="5">
        <f t="shared" si="2"/>
        <v>0</v>
      </c>
      <c r="J21" s="6"/>
    </row>
    <row r="22" spans="1:10" ht="18" x14ac:dyDescent="0.2">
      <c r="A22" s="13">
        <v>15</v>
      </c>
      <c r="B22" s="3" t="s">
        <v>39</v>
      </c>
      <c r="C22" s="4">
        <v>16</v>
      </c>
      <c r="D22" s="5" t="s">
        <v>9</v>
      </c>
      <c r="E22" s="6"/>
      <c r="F22" s="5">
        <f t="shared" si="0"/>
        <v>0</v>
      </c>
      <c r="G22" s="2">
        <v>0.05</v>
      </c>
      <c r="H22" s="5">
        <f t="shared" si="1"/>
        <v>0</v>
      </c>
      <c r="I22" s="5">
        <f t="shared" si="2"/>
        <v>0</v>
      </c>
      <c r="J22" s="5" t="s">
        <v>14</v>
      </c>
    </row>
    <row r="23" spans="1:10" ht="36.75" customHeight="1" x14ac:dyDescent="0.2">
      <c r="A23" s="13">
        <v>16</v>
      </c>
      <c r="B23" s="3" t="s">
        <v>92</v>
      </c>
      <c r="C23" s="4">
        <v>120</v>
      </c>
      <c r="D23" s="5" t="s">
        <v>13</v>
      </c>
      <c r="E23" s="6"/>
      <c r="F23" s="5">
        <f t="shared" si="0"/>
        <v>0</v>
      </c>
      <c r="G23" s="2">
        <v>0.05</v>
      </c>
      <c r="H23" s="5">
        <f t="shared" si="1"/>
        <v>0</v>
      </c>
      <c r="I23" s="5">
        <f t="shared" si="2"/>
        <v>0</v>
      </c>
      <c r="J23" s="6"/>
    </row>
    <row r="24" spans="1:10" ht="29.25" customHeight="1" x14ac:dyDescent="0.2">
      <c r="A24" s="13">
        <v>17</v>
      </c>
      <c r="B24" s="3" t="s">
        <v>40</v>
      </c>
      <c r="C24" s="4">
        <v>40</v>
      </c>
      <c r="D24" s="5" t="s">
        <v>9</v>
      </c>
      <c r="E24" s="6"/>
      <c r="F24" s="5">
        <f t="shared" si="0"/>
        <v>0</v>
      </c>
      <c r="G24" s="2">
        <v>0.05</v>
      </c>
      <c r="H24" s="5">
        <f t="shared" si="1"/>
        <v>0</v>
      </c>
      <c r="I24" s="5">
        <f t="shared" si="2"/>
        <v>0</v>
      </c>
      <c r="J24" s="5" t="s">
        <v>14</v>
      </c>
    </row>
    <row r="25" spans="1:10" ht="36" x14ac:dyDescent="0.2">
      <c r="A25" s="13">
        <v>18</v>
      </c>
      <c r="B25" s="3" t="s">
        <v>41</v>
      </c>
      <c r="C25" s="4">
        <v>10</v>
      </c>
      <c r="D25" s="5" t="s">
        <v>9</v>
      </c>
      <c r="E25" s="6"/>
      <c r="F25" s="5">
        <f t="shared" si="0"/>
        <v>0</v>
      </c>
      <c r="G25" s="2">
        <v>0.05</v>
      </c>
      <c r="H25" s="5">
        <f t="shared" si="1"/>
        <v>0</v>
      </c>
      <c r="I25" s="5">
        <f t="shared" si="2"/>
        <v>0</v>
      </c>
      <c r="J25" s="6"/>
    </row>
    <row r="26" spans="1:10" ht="36" x14ac:dyDescent="0.2">
      <c r="A26" s="13">
        <v>19</v>
      </c>
      <c r="B26" s="3" t="s">
        <v>43</v>
      </c>
      <c r="C26" s="4">
        <v>10</v>
      </c>
      <c r="D26" s="5" t="s">
        <v>9</v>
      </c>
      <c r="E26" s="6"/>
      <c r="F26" s="5">
        <f t="shared" si="0"/>
        <v>0</v>
      </c>
      <c r="G26" s="2">
        <v>0.05</v>
      </c>
      <c r="H26" s="5">
        <f t="shared" si="1"/>
        <v>0</v>
      </c>
      <c r="I26" s="5">
        <f t="shared" si="2"/>
        <v>0</v>
      </c>
      <c r="J26" s="6"/>
    </row>
    <row r="27" spans="1:10" ht="39" customHeight="1" x14ac:dyDescent="0.2">
      <c r="A27" s="13">
        <v>20</v>
      </c>
      <c r="B27" s="3" t="s">
        <v>42</v>
      </c>
      <c r="C27" s="4">
        <v>10</v>
      </c>
      <c r="D27" s="5" t="s">
        <v>13</v>
      </c>
      <c r="E27" s="6"/>
      <c r="F27" s="5">
        <f t="shared" si="0"/>
        <v>0</v>
      </c>
      <c r="G27" s="2">
        <v>0.05</v>
      </c>
      <c r="H27" s="5">
        <f t="shared" si="1"/>
        <v>0</v>
      </c>
      <c r="I27" s="5">
        <f t="shared" si="2"/>
        <v>0</v>
      </c>
      <c r="J27" s="6"/>
    </row>
    <row r="28" spans="1:10" ht="20.25" customHeight="1" x14ac:dyDescent="0.2">
      <c r="A28" s="13">
        <v>21</v>
      </c>
      <c r="B28" s="3" t="s">
        <v>44</v>
      </c>
      <c r="C28" s="4">
        <v>28</v>
      </c>
      <c r="D28" s="5" t="s">
        <v>9</v>
      </c>
      <c r="E28" s="6"/>
      <c r="F28" s="5">
        <f t="shared" si="0"/>
        <v>0</v>
      </c>
      <c r="G28" s="2">
        <v>0.05</v>
      </c>
      <c r="H28" s="5">
        <f t="shared" si="1"/>
        <v>0</v>
      </c>
      <c r="I28" s="5">
        <f t="shared" si="2"/>
        <v>0</v>
      </c>
      <c r="J28" s="6"/>
    </row>
    <row r="29" spans="1:10" ht="46.5" customHeight="1" x14ac:dyDescent="0.2">
      <c r="A29" s="13">
        <v>22</v>
      </c>
      <c r="B29" s="3" t="s">
        <v>45</v>
      </c>
      <c r="C29" s="4">
        <v>180</v>
      </c>
      <c r="D29" s="5" t="s">
        <v>9</v>
      </c>
      <c r="E29" s="6"/>
      <c r="F29" s="5">
        <f t="shared" si="0"/>
        <v>0</v>
      </c>
      <c r="G29" s="2">
        <v>0.05</v>
      </c>
      <c r="H29" s="5">
        <f t="shared" si="1"/>
        <v>0</v>
      </c>
      <c r="I29" s="5">
        <f t="shared" si="2"/>
        <v>0</v>
      </c>
      <c r="J29" s="6"/>
    </row>
    <row r="30" spans="1:10" ht="37.15" customHeight="1" x14ac:dyDescent="0.2">
      <c r="A30" s="13">
        <v>23</v>
      </c>
      <c r="B30" s="3" t="s">
        <v>46</v>
      </c>
      <c r="C30" s="4">
        <v>20</v>
      </c>
      <c r="D30" s="5" t="s">
        <v>9</v>
      </c>
      <c r="E30" s="6"/>
      <c r="F30" s="5">
        <f t="shared" si="0"/>
        <v>0</v>
      </c>
      <c r="G30" s="2">
        <v>0.05</v>
      </c>
      <c r="H30" s="5">
        <f t="shared" si="1"/>
        <v>0</v>
      </c>
      <c r="I30" s="5">
        <f t="shared" si="2"/>
        <v>0</v>
      </c>
      <c r="J30" s="6"/>
    </row>
    <row r="31" spans="1:10" ht="45.75" customHeight="1" x14ac:dyDescent="0.2">
      <c r="A31" s="13">
        <v>24</v>
      </c>
      <c r="B31" s="3" t="s">
        <v>47</v>
      </c>
      <c r="C31" s="4">
        <v>800</v>
      </c>
      <c r="D31" s="5" t="s">
        <v>9</v>
      </c>
      <c r="E31" s="6"/>
      <c r="F31" s="5">
        <f t="shared" si="0"/>
        <v>0</v>
      </c>
      <c r="G31" s="2">
        <v>0.05</v>
      </c>
      <c r="H31" s="5">
        <f t="shared" si="1"/>
        <v>0</v>
      </c>
      <c r="I31" s="5">
        <f t="shared" si="2"/>
        <v>0</v>
      </c>
      <c r="J31" s="6"/>
    </row>
    <row r="32" spans="1:10" ht="47.25" customHeight="1" x14ac:dyDescent="0.2">
      <c r="A32" s="13">
        <v>25</v>
      </c>
      <c r="B32" s="3" t="s">
        <v>48</v>
      </c>
      <c r="C32" s="4">
        <v>200</v>
      </c>
      <c r="D32" s="5" t="s">
        <v>9</v>
      </c>
      <c r="E32" s="6"/>
      <c r="F32" s="5">
        <f t="shared" si="0"/>
        <v>0</v>
      </c>
      <c r="G32" s="2">
        <v>0.05</v>
      </c>
      <c r="H32" s="5">
        <f t="shared" si="1"/>
        <v>0</v>
      </c>
      <c r="I32" s="5">
        <f t="shared" si="2"/>
        <v>0</v>
      </c>
      <c r="J32" s="6"/>
    </row>
    <row r="33" spans="1:10" ht="30.75" customHeight="1" x14ac:dyDescent="0.2">
      <c r="A33" s="13">
        <v>26</v>
      </c>
      <c r="B33" s="3" t="s">
        <v>49</v>
      </c>
      <c r="C33" s="4">
        <v>1</v>
      </c>
      <c r="D33" s="5" t="s">
        <v>9</v>
      </c>
      <c r="E33" s="6"/>
      <c r="F33" s="5">
        <f t="shared" si="0"/>
        <v>0</v>
      </c>
      <c r="G33" s="2">
        <v>0.05</v>
      </c>
      <c r="H33" s="5">
        <f t="shared" si="1"/>
        <v>0</v>
      </c>
      <c r="I33" s="5">
        <f t="shared" si="2"/>
        <v>0</v>
      </c>
      <c r="J33" s="6"/>
    </row>
    <row r="34" spans="1:10" ht="32.25" customHeight="1" x14ac:dyDescent="0.2">
      <c r="A34" s="13">
        <v>27</v>
      </c>
      <c r="B34" s="3" t="s">
        <v>50</v>
      </c>
      <c r="C34" s="4">
        <v>20</v>
      </c>
      <c r="D34" s="5" t="s">
        <v>13</v>
      </c>
      <c r="E34" s="6"/>
      <c r="F34" s="5">
        <f t="shared" si="0"/>
        <v>0</v>
      </c>
      <c r="G34" s="2">
        <v>0.05</v>
      </c>
      <c r="H34" s="5">
        <f t="shared" si="1"/>
        <v>0</v>
      </c>
      <c r="I34" s="5">
        <f t="shared" si="2"/>
        <v>0</v>
      </c>
      <c r="J34" s="6"/>
    </row>
    <row r="35" spans="1:10" ht="48.75" customHeight="1" x14ac:dyDescent="0.2">
      <c r="A35" s="13">
        <v>28</v>
      </c>
      <c r="B35" s="3" t="s">
        <v>51</v>
      </c>
      <c r="C35" s="4">
        <v>320</v>
      </c>
      <c r="D35" s="5" t="s">
        <v>13</v>
      </c>
      <c r="E35" s="6"/>
      <c r="F35" s="5">
        <f>ROUND((C35*E35),2)</f>
        <v>0</v>
      </c>
      <c r="G35" s="2">
        <v>0.05</v>
      </c>
      <c r="H35" s="5">
        <f t="shared" si="1"/>
        <v>0</v>
      </c>
      <c r="I35" s="5">
        <f t="shared" si="2"/>
        <v>0</v>
      </c>
      <c r="J35" s="6"/>
    </row>
    <row r="36" spans="1:10" ht="30.75" customHeight="1" x14ac:dyDescent="0.2">
      <c r="A36" s="13">
        <v>29</v>
      </c>
      <c r="B36" s="3" t="s">
        <v>52</v>
      </c>
      <c r="C36" s="4">
        <v>80</v>
      </c>
      <c r="D36" s="5" t="s">
        <v>13</v>
      </c>
      <c r="E36" s="6"/>
      <c r="F36" s="5">
        <f t="shared" si="0"/>
        <v>0</v>
      </c>
      <c r="G36" s="2">
        <v>0.05</v>
      </c>
      <c r="H36" s="5">
        <f t="shared" si="1"/>
        <v>0</v>
      </c>
      <c r="I36" s="5">
        <f t="shared" si="2"/>
        <v>0</v>
      </c>
      <c r="J36" s="6"/>
    </row>
    <row r="37" spans="1:10" ht="28.5" customHeight="1" x14ac:dyDescent="0.2">
      <c r="A37" s="13">
        <v>30</v>
      </c>
      <c r="B37" s="3" t="s">
        <v>53</v>
      </c>
      <c r="C37" s="4">
        <v>180</v>
      </c>
      <c r="D37" s="5" t="s">
        <v>13</v>
      </c>
      <c r="E37" s="6"/>
      <c r="F37" s="5">
        <f t="shared" si="0"/>
        <v>0</v>
      </c>
      <c r="G37" s="2">
        <v>0.05</v>
      </c>
      <c r="H37" s="5">
        <f t="shared" si="1"/>
        <v>0</v>
      </c>
      <c r="I37" s="5">
        <f t="shared" si="2"/>
        <v>0</v>
      </c>
      <c r="J37" s="5"/>
    </row>
    <row r="38" spans="1:10" ht="34.9" customHeight="1" x14ac:dyDescent="0.2">
      <c r="A38" s="13">
        <v>31</v>
      </c>
      <c r="B38" s="3" t="s">
        <v>54</v>
      </c>
      <c r="C38" s="4">
        <v>200</v>
      </c>
      <c r="D38" s="5" t="s">
        <v>9</v>
      </c>
      <c r="E38" s="6"/>
      <c r="F38" s="5">
        <f t="shared" si="0"/>
        <v>0</v>
      </c>
      <c r="G38" s="2">
        <v>0.05</v>
      </c>
      <c r="H38" s="5">
        <f t="shared" si="1"/>
        <v>0</v>
      </c>
      <c r="I38" s="5">
        <f t="shared" si="2"/>
        <v>0</v>
      </c>
      <c r="J38" s="6"/>
    </row>
    <row r="39" spans="1:10" ht="29.25" customHeight="1" x14ac:dyDescent="0.2">
      <c r="A39" s="13">
        <v>32</v>
      </c>
      <c r="B39" s="3" t="s">
        <v>55</v>
      </c>
      <c r="C39" s="4">
        <v>50</v>
      </c>
      <c r="D39" s="5" t="s">
        <v>9</v>
      </c>
      <c r="E39" s="6"/>
      <c r="F39" s="5">
        <f t="shared" si="0"/>
        <v>0</v>
      </c>
      <c r="G39" s="2">
        <v>0.05</v>
      </c>
      <c r="H39" s="5">
        <f t="shared" si="1"/>
        <v>0</v>
      </c>
      <c r="I39" s="5">
        <f t="shared" si="2"/>
        <v>0</v>
      </c>
      <c r="J39" s="5" t="s">
        <v>14</v>
      </c>
    </row>
    <row r="40" spans="1:10" ht="28.5" customHeight="1" x14ac:dyDescent="0.2">
      <c r="A40" s="13">
        <v>33</v>
      </c>
      <c r="B40" s="3" t="s">
        <v>56</v>
      </c>
      <c r="C40" s="4">
        <v>30</v>
      </c>
      <c r="D40" s="5" t="s">
        <v>9</v>
      </c>
      <c r="E40" s="6"/>
      <c r="F40" s="5">
        <f t="shared" si="0"/>
        <v>0</v>
      </c>
      <c r="G40" s="2">
        <v>0.05</v>
      </c>
      <c r="H40" s="5">
        <f t="shared" si="1"/>
        <v>0</v>
      </c>
      <c r="I40" s="5">
        <f t="shared" si="2"/>
        <v>0</v>
      </c>
      <c r="J40" s="6"/>
    </row>
    <row r="41" spans="1:10" ht="39.75" customHeight="1" x14ac:dyDescent="0.2">
      <c r="A41" s="13">
        <v>34</v>
      </c>
      <c r="B41" s="3" t="s">
        <v>57</v>
      </c>
      <c r="C41" s="4">
        <v>180</v>
      </c>
      <c r="D41" s="5" t="s">
        <v>9</v>
      </c>
      <c r="E41" s="6"/>
      <c r="F41" s="5">
        <f t="shared" si="0"/>
        <v>0</v>
      </c>
      <c r="G41" s="2">
        <v>0.05</v>
      </c>
      <c r="H41" s="5">
        <f t="shared" si="1"/>
        <v>0</v>
      </c>
      <c r="I41" s="5">
        <f t="shared" si="2"/>
        <v>0</v>
      </c>
      <c r="J41" s="6"/>
    </row>
    <row r="42" spans="1:10" ht="30" customHeight="1" x14ac:dyDescent="0.2">
      <c r="A42" s="13">
        <v>35</v>
      </c>
      <c r="B42" s="3" t="s">
        <v>58</v>
      </c>
      <c r="C42" s="4">
        <v>30</v>
      </c>
      <c r="D42" s="5" t="s">
        <v>13</v>
      </c>
      <c r="E42" s="6"/>
      <c r="F42" s="5">
        <f t="shared" si="0"/>
        <v>0</v>
      </c>
      <c r="G42" s="2">
        <v>0.05</v>
      </c>
      <c r="H42" s="5">
        <f t="shared" si="1"/>
        <v>0</v>
      </c>
      <c r="I42" s="5">
        <f t="shared" si="2"/>
        <v>0</v>
      </c>
      <c r="J42" s="6"/>
    </row>
    <row r="43" spans="1:10" ht="21.75" customHeight="1" x14ac:dyDescent="0.2">
      <c r="A43" s="13">
        <v>36</v>
      </c>
      <c r="B43" s="3" t="s">
        <v>59</v>
      </c>
      <c r="C43" s="4">
        <v>40</v>
      </c>
      <c r="D43" s="5" t="s">
        <v>13</v>
      </c>
      <c r="E43" s="6"/>
      <c r="F43" s="5">
        <f t="shared" si="0"/>
        <v>0</v>
      </c>
      <c r="G43" s="2">
        <v>0.05</v>
      </c>
      <c r="H43" s="5">
        <f t="shared" si="1"/>
        <v>0</v>
      </c>
      <c r="I43" s="5">
        <f t="shared" si="2"/>
        <v>0</v>
      </c>
      <c r="J43" s="6"/>
    </row>
    <row r="44" spans="1:10" ht="39.75" customHeight="1" x14ac:dyDescent="0.2">
      <c r="A44" s="13">
        <v>37</v>
      </c>
      <c r="B44" s="3" t="s">
        <v>60</v>
      </c>
      <c r="C44" s="4">
        <v>24</v>
      </c>
      <c r="D44" s="5" t="s">
        <v>13</v>
      </c>
      <c r="E44" s="6"/>
      <c r="F44" s="5">
        <f t="shared" si="0"/>
        <v>0</v>
      </c>
      <c r="G44" s="2">
        <v>0.05</v>
      </c>
      <c r="H44" s="5">
        <f t="shared" si="1"/>
        <v>0</v>
      </c>
      <c r="I44" s="5">
        <f t="shared" si="2"/>
        <v>0</v>
      </c>
      <c r="J44" s="6"/>
    </row>
    <row r="45" spans="1:10" ht="31.5" customHeight="1" x14ac:dyDescent="0.2">
      <c r="A45" s="13">
        <v>38</v>
      </c>
      <c r="B45" s="3" t="s">
        <v>61</v>
      </c>
      <c r="C45" s="4">
        <v>40</v>
      </c>
      <c r="D45" s="5" t="s">
        <v>9</v>
      </c>
      <c r="E45" s="6"/>
      <c r="F45" s="5">
        <f t="shared" si="0"/>
        <v>0</v>
      </c>
      <c r="G45" s="2">
        <v>0.05</v>
      </c>
      <c r="H45" s="5">
        <f t="shared" si="1"/>
        <v>0</v>
      </c>
      <c r="I45" s="5">
        <f t="shared" si="2"/>
        <v>0</v>
      </c>
      <c r="J45" s="6"/>
    </row>
    <row r="46" spans="1:10" ht="32.25" customHeight="1" x14ac:dyDescent="0.2">
      <c r="A46" s="13">
        <v>39</v>
      </c>
      <c r="B46" s="3" t="s">
        <v>62</v>
      </c>
      <c r="C46" s="4">
        <v>5</v>
      </c>
      <c r="D46" s="5" t="s">
        <v>9</v>
      </c>
      <c r="E46" s="6"/>
      <c r="F46" s="5">
        <f t="shared" si="0"/>
        <v>0</v>
      </c>
      <c r="G46" s="2">
        <v>0.05</v>
      </c>
      <c r="H46" s="5">
        <f t="shared" si="1"/>
        <v>0</v>
      </c>
      <c r="I46" s="5">
        <f t="shared" si="2"/>
        <v>0</v>
      </c>
      <c r="J46" s="5" t="s">
        <v>14</v>
      </c>
    </row>
    <row r="47" spans="1:10" ht="39.75" customHeight="1" x14ac:dyDescent="0.2">
      <c r="A47" s="13">
        <v>40</v>
      </c>
      <c r="B47" s="3" t="s">
        <v>63</v>
      </c>
      <c r="C47" s="4">
        <v>160</v>
      </c>
      <c r="D47" s="5" t="s">
        <v>9</v>
      </c>
      <c r="E47" s="6"/>
      <c r="F47" s="5">
        <f t="shared" si="0"/>
        <v>0</v>
      </c>
      <c r="G47" s="2">
        <v>0.05</v>
      </c>
      <c r="H47" s="5">
        <f t="shared" si="1"/>
        <v>0</v>
      </c>
      <c r="I47" s="5">
        <f t="shared" si="2"/>
        <v>0</v>
      </c>
      <c r="J47" s="5" t="s">
        <v>14</v>
      </c>
    </row>
    <row r="48" spans="1:10" ht="23.25" customHeight="1" x14ac:dyDescent="0.2">
      <c r="A48" s="13">
        <v>41</v>
      </c>
      <c r="B48" s="3" t="s">
        <v>64</v>
      </c>
      <c r="C48" s="4">
        <v>10</v>
      </c>
      <c r="D48" s="5" t="s">
        <v>9</v>
      </c>
      <c r="E48" s="6"/>
      <c r="F48" s="5">
        <f t="shared" si="0"/>
        <v>0</v>
      </c>
      <c r="G48" s="2">
        <v>0.05</v>
      </c>
      <c r="H48" s="5">
        <f t="shared" si="1"/>
        <v>0</v>
      </c>
      <c r="I48" s="5">
        <f t="shared" si="2"/>
        <v>0</v>
      </c>
      <c r="J48" s="5"/>
    </row>
    <row r="49" spans="1:10" ht="37.5" customHeight="1" x14ac:dyDescent="0.2">
      <c r="A49" s="13">
        <v>42</v>
      </c>
      <c r="B49" s="3" t="s">
        <v>65</v>
      </c>
      <c r="C49" s="4">
        <v>420</v>
      </c>
      <c r="D49" s="5" t="s">
        <v>9</v>
      </c>
      <c r="E49" s="6"/>
      <c r="F49" s="5">
        <f t="shared" si="0"/>
        <v>0</v>
      </c>
      <c r="G49" s="2">
        <v>0.05</v>
      </c>
      <c r="H49" s="5">
        <f t="shared" si="1"/>
        <v>0</v>
      </c>
      <c r="I49" s="5">
        <f t="shared" si="2"/>
        <v>0</v>
      </c>
      <c r="J49" s="6"/>
    </row>
    <row r="50" spans="1:10" ht="28.5" customHeight="1" x14ac:dyDescent="0.2">
      <c r="A50" s="13">
        <v>43</v>
      </c>
      <c r="B50" s="3" t="s">
        <v>20</v>
      </c>
      <c r="C50" s="4">
        <v>5</v>
      </c>
      <c r="D50" s="5" t="s">
        <v>9</v>
      </c>
      <c r="E50" s="6"/>
      <c r="F50" s="5">
        <f t="shared" si="0"/>
        <v>0</v>
      </c>
      <c r="G50" s="2">
        <v>0.05</v>
      </c>
      <c r="H50" s="5">
        <f t="shared" si="1"/>
        <v>0</v>
      </c>
      <c r="I50" s="5">
        <f t="shared" si="2"/>
        <v>0</v>
      </c>
      <c r="J50" s="5" t="s">
        <v>14</v>
      </c>
    </row>
    <row r="51" spans="1:10" ht="21" customHeight="1" x14ac:dyDescent="0.2">
      <c r="A51" s="13">
        <v>44</v>
      </c>
      <c r="B51" s="3" t="s">
        <v>66</v>
      </c>
      <c r="C51" s="4">
        <v>1</v>
      </c>
      <c r="D51" s="5" t="s">
        <v>9</v>
      </c>
      <c r="E51" s="6"/>
      <c r="F51" s="5">
        <f t="shared" si="0"/>
        <v>0</v>
      </c>
      <c r="G51" s="2">
        <v>0.05</v>
      </c>
      <c r="H51" s="5">
        <f t="shared" si="1"/>
        <v>0</v>
      </c>
      <c r="I51" s="5">
        <f t="shared" si="2"/>
        <v>0</v>
      </c>
      <c r="J51" s="5"/>
    </row>
    <row r="52" spans="1:10" ht="39" customHeight="1" x14ac:dyDescent="0.2">
      <c r="A52" s="13">
        <v>45</v>
      </c>
      <c r="B52" s="3" t="s">
        <v>67</v>
      </c>
      <c r="C52" s="4">
        <v>24</v>
      </c>
      <c r="D52" s="5" t="s">
        <v>13</v>
      </c>
      <c r="E52" s="6"/>
      <c r="F52" s="5">
        <f t="shared" si="0"/>
        <v>0</v>
      </c>
      <c r="G52" s="2">
        <v>0.05</v>
      </c>
      <c r="H52" s="5">
        <f t="shared" si="1"/>
        <v>0</v>
      </c>
      <c r="I52" s="5">
        <f t="shared" si="2"/>
        <v>0</v>
      </c>
      <c r="J52" s="6"/>
    </row>
    <row r="53" spans="1:10" ht="27" x14ac:dyDescent="0.2">
      <c r="A53" s="13">
        <v>46</v>
      </c>
      <c r="B53" s="3" t="s">
        <v>21</v>
      </c>
      <c r="C53" s="4">
        <v>50</v>
      </c>
      <c r="D53" s="5" t="s">
        <v>9</v>
      </c>
      <c r="E53" s="6"/>
      <c r="F53" s="5">
        <f t="shared" si="0"/>
        <v>0</v>
      </c>
      <c r="G53" s="2">
        <v>0.05</v>
      </c>
      <c r="H53" s="5">
        <f t="shared" si="1"/>
        <v>0</v>
      </c>
      <c r="I53" s="5">
        <f t="shared" si="2"/>
        <v>0</v>
      </c>
      <c r="J53" s="5" t="s">
        <v>14</v>
      </c>
    </row>
    <row r="54" spans="1:10" ht="39.75" customHeight="1" x14ac:dyDescent="0.2">
      <c r="A54" s="13">
        <v>47</v>
      </c>
      <c r="B54" s="3" t="s">
        <v>68</v>
      </c>
      <c r="C54" s="4">
        <v>220</v>
      </c>
      <c r="D54" s="5" t="s">
        <v>13</v>
      </c>
      <c r="E54" s="6"/>
      <c r="F54" s="5">
        <f t="shared" si="0"/>
        <v>0</v>
      </c>
      <c r="G54" s="2">
        <v>0.05</v>
      </c>
      <c r="H54" s="5">
        <f t="shared" si="1"/>
        <v>0</v>
      </c>
      <c r="I54" s="5">
        <f t="shared" si="2"/>
        <v>0</v>
      </c>
      <c r="J54" s="6"/>
    </row>
    <row r="55" spans="1:10" ht="30.75" customHeight="1" x14ac:dyDescent="0.2">
      <c r="A55" s="13">
        <v>48</v>
      </c>
      <c r="B55" s="3" t="s">
        <v>27</v>
      </c>
      <c r="C55" s="4">
        <v>35</v>
      </c>
      <c r="D55" s="5" t="s">
        <v>9</v>
      </c>
      <c r="E55" s="6"/>
      <c r="F55" s="5">
        <f t="shared" si="0"/>
        <v>0</v>
      </c>
      <c r="G55" s="2">
        <v>0.05</v>
      </c>
      <c r="H55" s="5">
        <f t="shared" si="1"/>
        <v>0</v>
      </c>
      <c r="I55" s="5">
        <f t="shared" si="2"/>
        <v>0</v>
      </c>
      <c r="J55" s="5" t="s">
        <v>14</v>
      </c>
    </row>
    <row r="56" spans="1:10" ht="39.75" customHeight="1" x14ac:dyDescent="0.2">
      <c r="A56" s="13">
        <v>49</v>
      </c>
      <c r="B56" s="3" t="s">
        <v>93</v>
      </c>
      <c r="C56" s="4">
        <v>145</v>
      </c>
      <c r="D56" s="5" t="s">
        <v>9</v>
      </c>
      <c r="E56" s="6"/>
      <c r="F56" s="5">
        <f t="shared" si="0"/>
        <v>0</v>
      </c>
      <c r="G56" s="2">
        <v>0.05</v>
      </c>
      <c r="H56" s="5">
        <f t="shared" si="1"/>
        <v>0</v>
      </c>
      <c r="I56" s="5">
        <f t="shared" si="2"/>
        <v>0</v>
      </c>
      <c r="J56" s="6"/>
    </row>
    <row r="57" spans="1:10" ht="40.5" customHeight="1" x14ac:dyDescent="0.2">
      <c r="A57" s="13">
        <v>50</v>
      </c>
      <c r="B57" s="3" t="s">
        <v>28</v>
      </c>
      <c r="C57" s="4">
        <v>100</v>
      </c>
      <c r="D57" s="5" t="s">
        <v>9</v>
      </c>
      <c r="E57" s="6"/>
      <c r="F57" s="5">
        <f t="shared" si="0"/>
        <v>0</v>
      </c>
      <c r="G57" s="2">
        <v>0.05</v>
      </c>
      <c r="H57" s="5">
        <f t="shared" si="1"/>
        <v>0</v>
      </c>
      <c r="I57" s="5">
        <f t="shared" si="2"/>
        <v>0</v>
      </c>
      <c r="J57" s="6"/>
    </row>
    <row r="58" spans="1:10" ht="27" x14ac:dyDescent="0.2">
      <c r="A58" s="13">
        <v>51</v>
      </c>
      <c r="B58" s="3" t="s">
        <v>22</v>
      </c>
      <c r="C58" s="4">
        <v>50</v>
      </c>
      <c r="D58" s="5" t="s">
        <v>9</v>
      </c>
      <c r="E58" s="6"/>
      <c r="F58" s="5">
        <f t="shared" si="0"/>
        <v>0</v>
      </c>
      <c r="G58" s="2">
        <v>0.05</v>
      </c>
      <c r="H58" s="5">
        <f t="shared" si="1"/>
        <v>0</v>
      </c>
      <c r="I58" s="5">
        <f t="shared" si="2"/>
        <v>0</v>
      </c>
      <c r="J58" s="6"/>
    </row>
    <row r="59" spans="1:10" ht="31.5" customHeight="1" x14ac:dyDescent="0.2">
      <c r="A59" s="13">
        <v>52</v>
      </c>
      <c r="B59" s="3" t="s">
        <v>69</v>
      </c>
      <c r="C59" s="4">
        <v>60</v>
      </c>
      <c r="D59" s="5" t="s">
        <v>9</v>
      </c>
      <c r="E59" s="6"/>
      <c r="F59" s="5">
        <f t="shared" si="0"/>
        <v>0</v>
      </c>
      <c r="G59" s="2">
        <v>0.05</v>
      </c>
      <c r="H59" s="5">
        <f t="shared" si="1"/>
        <v>0</v>
      </c>
      <c r="I59" s="5">
        <f t="shared" si="2"/>
        <v>0</v>
      </c>
      <c r="J59" s="6"/>
    </row>
    <row r="60" spans="1:10" ht="38.25" customHeight="1" x14ac:dyDescent="0.2">
      <c r="A60" s="13">
        <v>53</v>
      </c>
      <c r="B60" s="3" t="s">
        <v>70</v>
      </c>
      <c r="C60" s="4">
        <v>40</v>
      </c>
      <c r="D60" s="5" t="s">
        <v>9</v>
      </c>
      <c r="E60" s="6"/>
      <c r="F60" s="5">
        <f t="shared" si="0"/>
        <v>0</v>
      </c>
      <c r="G60" s="2">
        <v>0.05</v>
      </c>
      <c r="H60" s="5">
        <f t="shared" si="1"/>
        <v>0</v>
      </c>
      <c r="I60" s="5">
        <f t="shared" si="2"/>
        <v>0</v>
      </c>
      <c r="J60" s="6"/>
    </row>
    <row r="61" spans="1:10" ht="29.25" customHeight="1" x14ac:dyDescent="0.2">
      <c r="A61" s="13">
        <v>54</v>
      </c>
      <c r="B61" s="3" t="s">
        <v>71</v>
      </c>
      <c r="C61" s="4">
        <v>220</v>
      </c>
      <c r="D61" s="5" t="s">
        <v>13</v>
      </c>
      <c r="E61" s="6"/>
      <c r="F61" s="5">
        <f t="shared" si="0"/>
        <v>0</v>
      </c>
      <c r="G61" s="2">
        <v>0.05</v>
      </c>
      <c r="H61" s="5">
        <f t="shared" si="1"/>
        <v>0</v>
      </c>
      <c r="I61" s="5">
        <f t="shared" si="2"/>
        <v>0</v>
      </c>
      <c r="J61" s="6"/>
    </row>
    <row r="62" spans="1:10" ht="30.75" customHeight="1" x14ac:dyDescent="0.2">
      <c r="A62" s="13">
        <v>55</v>
      </c>
      <c r="B62" s="3" t="s">
        <v>23</v>
      </c>
      <c r="C62" s="4">
        <v>60</v>
      </c>
      <c r="D62" s="5" t="s">
        <v>9</v>
      </c>
      <c r="E62" s="6"/>
      <c r="F62" s="5">
        <f t="shared" si="0"/>
        <v>0</v>
      </c>
      <c r="G62" s="2">
        <v>0.05</v>
      </c>
      <c r="H62" s="5">
        <f t="shared" si="1"/>
        <v>0</v>
      </c>
      <c r="I62" s="5">
        <f t="shared" si="2"/>
        <v>0</v>
      </c>
      <c r="J62" s="5" t="s">
        <v>14</v>
      </c>
    </row>
    <row r="63" spans="1:10" ht="30" customHeight="1" x14ac:dyDescent="0.2">
      <c r="A63" s="13">
        <v>56</v>
      </c>
      <c r="B63" s="3" t="s">
        <v>72</v>
      </c>
      <c r="C63" s="4">
        <v>150</v>
      </c>
      <c r="D63" s="5" t="s">
        <v>9</v>
      </c>
      <c r="E63" s="6"/>
      <c r="F63" s="5">
        <f t="shared" si="0"/>
        <v>0</v>
      </c>
      <c r="G63" s="2">
        <v>0.05</v>
      </c>
      <c r="H63" s="5">
        <f t="shared" si="1"/>
        <v>0</v>
      </c>
      <c r="I63" s="5">
        <f t="shared" si="2"/>
        <v>0</v>
      </c>
      <c r="J63" s="6"/>
    </row>
    <row r="64" spans="1:10" ht="31.5" customHeight="1" x14ac:dyDescent="0.2">
      <c r="A64" s="13">
        <v>57</v>
      </c>
      <c r="B64" s="3" t="s">
        <v>73</v>
      </c>
      <c r="C64" s="4">
        <v>10</v>
      </c>
      <c r="D64" s="5" t="s">
        <v>9</v>
      </c>
      <c r="E64" s="6"/>
      <c r="F64" s="5">
        <f t="shared" si="0"/>
        <v>0</v>
      </c>
      <c r="G64" s="2">
        <v>0.05</v>
      </c>
      <c r="H64" s="5">
        <f t="shared" si="1"/>
        <v>0</v>
      </c>
      <c r="I64" s="5">
        <f t="shared" si="2"/>
        <v>0</v>
      </c>
      <c r="J64" s="6"/>
    </row>
    <row r="65" spans="1:10" ht="23.25" customHeight="1" x14ac:dyDescent="0.2">
      <c r="A65" s="13">
        <v>58</v>
      </c>
      <c r="B65" s="3" t="s">
        <v>74</v>
      </c>
      <c r="C65" s="4">
        <v>10</v>
      </c>
      <c r="D65" s="5" t="s">
        <v>13</v>
      </c>
      <c r="E65" s="6"/>
      <c r="F65" s="5">
        <f>ROUND((C65*E65),2)</f>
        <v>0</v>
      </c>
      <c r="G65" s="2">
        <v>0.05</v>
      </c>
      <c r="H65" s="5">
        <f>ROUND((F65*G65),2)</f>
        <v>0</v>
      </c>
      <c r="I65" s="5">
        <f t="shared" ref="I65:I70" si="3">ROUND((F65+H65),2)</f>
        <v>0</v>
      </c>
      <c r="J65" s="6"/>
    </row>
    <row r="66" spans="1:10" ht="47.25" customHeight="1" x14ac:dyDescent="0.2">
      <c r="A66" s="13">
        <v>59</v>
      </c>
      <c r="B66" s="3" t="s">
        <v>75</v>
      </c>
      <c r="C66" s="4">
        <v>12</v>
      </c>
      <c r="D66" s="5" t="s">
        <v>13</v>
      </c>
      <c r="E66" s="6"/>
      <c r="F66" s="5">
        <f>ROUND((C66*E66),2)</f>
        <v>0</v>
      </c>
      <c r="G66" s="2">
        <v>0.05</v>
      </c>
      <c r="H66" s="5">
        <f>ROUND((F66*G66),2)</f>
        <v>0</v>
      </c>
      <c r="I66" s="5">
        <f t="shared" si="3"/>
        <v>0</v>
      </c>
      <c r="J66" s="6"/>
    </row>
    <row r="67" spans="1:10" ht="58.5" customHeight="1" x14ac:dyDescent="0.2">
      <c r="A67" s="13">
        <v>60</v>
      </c>
      <c r="B67" s="3" t="s">
        <v>76</v>
      </c>
      <c r="C67" s="4">
        <v>125</v>
      </c>
      <c r="D67" s="5" t="s">
        <v>13</v>
      </c>
      <c r="E67" s="6"/>
      <c r="F67" s="5">
        <f>ROUND((C67*E67),2)</f>
        <v>0</v>
      </c>
      <c r="G67" s="2">
        <v>0.05</v>
      </c>
      <c r="H67" s="5">
        <f>ROUND((F67*G67),2)</f>
        <v>0</v>
      </c>
      <c r="I67" s="5">
        <f t="shared" si="3"/>
        <v>0</v>
      </c>
      <c r="J67" s="6"/>
    </row>
    <row r="68" spans="1:10" ht="31.5" customHeight="1" x14ac:dyDescent="0.2">
      <c r="A68" s="13">
        <v>61</v>
      </c>
      <c r="B68" s="3" t="s">
        <v>77</v>
      </c>
      <c r="C68" s="4">
        <v>20</v>
      </c>
      <c r="D68" s="5" t="s">
        <v>13</v>
      </c>
      <c r="E68" s="6"/>
      <c r="F68" s="5">
        <f t="shared" si="0"/>
        <v>0</v>
      </c>
      <c r="G68" s="2">
        <v>0.05</v>
      </c>
      <c r="H68" s="5">
        <f t="shared" si="1"/>
        <v>0</v>
      </c>
      <c r="I68" s="5">
        <f t="shared" si="3"/>
        <v>0</v>
      </c>
      <c r="J68" s="6"/>
    </row>
    <row r="69" spans="1:10" ht="20.25" customHeight="1" x14ac:dyDescent="0.2">
      <c r="A69" s="13">
        <v>62</v>
      </c>
      <c r="B69" s="3" t="s">
        <v>78</v>
      </c>
      <c r="C69" s="4">
        <v>10</v>
      </c>
      <c r="D69" s="5" t="s">
        <v>13</v>
      </c>
      <c r="E69" s="6"/>
      <c r="F69" s="5">
        <f t="shared" si="0"/>
        <v>0</v>
      </c>
      <c r="G69" s="2">
        <v>0.05</v>
      </c>
      <c r="H69" s="5">
        <f t="shared" si="1"/>
        <v>0</v>
      </c>
      <c r="I69" s="5">
        <f t="shared" si="3"/>
        <v>0</v>
      </c>
      <c r="J69" s="6"/>
    </row>
    <row r="70" spans="1:10" ht="28.5" customHeight="1" x14ac:dyDescent="0.2">
      <c r="A70" s="13">
        <v>63</v>
      </c>
      <c r="B70" s="3" t="s">
        <v>79</v>
      </c>
      <c r="C70" s="4">
        <v>125</v>
      </c>
      <c r="D70" s="5" t="s">
        <v>13</v>
      </c>
      <c r="E70" s="6"/>
      <c r="F70" s="5">
        <f>ROUND((C70*E70),2)</f>
        <v>0</v>
      </c>
      <c r="G70" s="2">
        <v>0.05</v>
      </c>
      <c r="H70" s="5">
        <f>ROUND((F70*G70),2)</f>
        <v>0</v>
      </c>
      <c r="I70" s="5">
        <f t="shared" si="3"/>
        <v>0</v>
      </c>
      <c r="J70" s="6"/>
    </row>
    <row r="71" spans="1:10" ht="28.5" customHeight="1" x14ac:dyDescent="0.2">
      <c r="A71" s="13">
        <v>64</v>
      </c>
      <c r="B71" s="3" t="s">
        <v>80</v>
      </c>
      <c r="C71" s="4">
        <v>12</v>
      </c>
      <c r="D71" s="5" t="s">
        <v>13</v>
      </c>
      <c r="E71" s="6"/>
      <c r="F71" s="5">
        <f t="shared" si="0"/>
        <v>0</v>
      </c>
      <c r="G71" s="2">
        <v>0.05</v>
      </c>
      <c r="H71" s="5">
        <f t="shared" si="1"/>
        <v>0</v>
      </c>
      <c r="I71" s="5">
        <f t="shared" si="2"/>
        <v>0</v>
      </c>
      <c r="J71" s="6"/>
    </row>
    <row r="72" spans="1:10" ht="21" customHeight="1" x14ac:dyDescent="0.2">
      <c r="A72" s="13">
        <v>65</v>
      </c>
      <c r="B72" s="3" t="s">
        <v>81</v>
      </c>
      <c r="C72" s="4">
        <v>50</v>
      </c>
      <c r="D72" s="5" t="s">
        <v>13</v>
      </c>
      <c r="E72" s="6"/>
      <c r="F72" s="5">
        <f t="shared" si="0"/>
        <v>0</v>
      </c>
      <c r="G72" s="2">
        <v>0.05</v>
      </c>
      <c r="H72" s="5">
        <f t="shared" si="1"/>
        <v>0</v>
      </c>
      <c r="I72" s="5">
        <f t="shared" si="2"/>
        <v>0</v>
      </c>
      <c r="J72" s="6"/>
    </row>
    <row r="73" spans="1:10" ht="31.5" customHeight="1" x14ac:dyDescent="0.2">
      <c r="A73" s="13">
        <v>66</v>
      </c>
      <c r="B73" s="3" t="s">
        <v>82</v>
      </c>
      <c r="C73" s="4">
        <v>190</v>
      </c>
      <c r="D73" s="5" t="s">
        <v>9</v>
      </c>
      <c r="E73" s="6"/>
      <c r="F73" s="5">
        <f t="shared" si="0"/>
        <v>0</v>
      </c>
      <c r="G73" s="2">
        <v>0.05</v>
      </c>
      <c r="H73" s="5">
        <f t="shared" si="1"/>
        <v>0</v>
      </c>
      <c r="I73" s="5">
        <f t="shared" si="2"/>
        <v>0</v>
      </c>
      <c r="J73" s="6"/>
    </row>
    <row r="74" spans="1:10" ht="29.25" customHeight="1" x14ac:dyDescent="0.2">
      <c r="A74" s="13">
        <v>67</v>
      </c>
      <c r="B74" s="3" t="s">
        <v>83</v>
      </c>
      <c r="C74" s="4">
        <v>15</v>
      </c>
      <c r="D74" s="5" t="s">
        <v>13</v>
      </c>
      <c r="E74" s="6"/>
      <c r="F74" s="5">
        <f t="shared" si="0"/>
        <v>0</v>
      </c>
      <c r="G74" s="2">
        <v>0.05</v>
      </c>
      <c r="H74" s="5">
        <f t="shared" si="1"/>
        <v>0</v>
      </c>
      <c r="I74" s="5">
        <f t="shared" si="2"/>
        <v>0</v>
      </c>
      <c r="J74" s="6"/>
    </row>
    <row r="75" spans="1:10" ht="40.5" customHeight="1" x14ac:dyDescent="0.2">
      <c r="A75" s="13">
        <v>68</v>
      </c>
      <c r="B75" s="3" t="s">
        <v>84</v>
      </c>
      <c r="C75" s="4">
        <v>220</v>
      </c>
      <c r="D75" s="5" t="s">
        <v>13</v>
      </c>
      <c r="E75" s="6"/>
      <c r="F75" s="5">
        <f t="shared" si="0"/>
        <v>0</v>
      </c>
      <c r="G75" s="2">
        <v>0.05</v>
      </c>
      <c r="H75" s="5">
        <f t="shared" si="1"/>
        <v>0</v>
      </c>
      <c r="I75" s="5">
        <f t="shared" si="2"/>
        <v>0</v>
      </c>
      <c r="J75" s="6"/>
    </row>
    <row r="76" spans="1:10" ht="30.75" customHeight="1" x14ac:dyDescent="0.2">
      <c r="A76" s="13">
        <v>69</v>
      </c>
      <c r="B76" s="3" t="s">
        <v>85</v>
      </c>
      <c r="C76" s="4">
        <v>100</v>
      </c>
      <c r="D76" s="5" t="s">
        <v>9</v>
      </c>
      <c r="E76" s="6"/>
      <c r="F76" s="5">
        <f t="shared" si="0"/>
        <v>0</v>
      </c>
      <c r="G76" s="2">
        <v>0.05</v>
      </c>
      <c r="H76" s="5">
        <f t="shared" si="1"/>
        <v>0</v>
      </c>
      <c r="I76" s="5">
        <f t="shared" si="2"/>
        <v>0</v>
      </c>
      <c r="J76" s="5" t="s">
        <v>14</v>
      </c>
    </row>
    <row r="77" spans="1:10" ht="18" x14ac:dyDescent="0.2">
      <c r="A77" s="13">
        <v>70</v>
      </c>
      <c r="B77" s="3" t="s">
        <v>86</v>
      </c>
      <c r="C77" s="4">
        <v>150</v>
      </c>
      <c r="D77" s="5" t="s">
        <v>9</v>
      </c>
      <c r="E77" s="6"/>
      <c r="F77" s="5">
        <f t="shared" si="0"/>
        <v>0</v>
      </c>
      <c r="G77" s="2">
        <v>0.05</v>
      </c>
      <c r="H77" s="5">
        <f t="shared" si="1"/>
        <v>0</v>
      </c>
      <c r="I77" s="5">
        <f t="shared" si="2"/>
        <v>0</v>
      </c>
      <c r="J77" s="5" t="s">
        <v>14</v>
      </c>
    </row>
    <row r="78" spans="1:10" ht="27" x14ac:dyDescent="0.2">
      <c r="A78" s="13">
        <v>71</v>
      </c>
      <c r="B78" s="3" t="s">
        <v>87</v>
      </c>
      <c r="C78" s="4">
        <v>25</v>
      </c>
      <c r="D78" s="5" t="s">
        <v>9</v>
      </c>
      <c r="E78" s="6"/>
      <c r="F78" s="5">
        <f t="shared" si="0"/>
        <v>0</v>
      </c>
      <c r="G78" s="2">
        <v>0.05</v>
      </c>
      <c r="H78" s="5">
        <v>0</v>
      </c>
      <c r="I78" s="5">
        <f t="shared" si="2"/>
        <v>0</v>
      </c>
      <c r="J78" s="6"/>
    </row>
    <row r="79" spans="1:10" ht="64.900000000000006" customHeight="1" x14ac:dyDescent="0.2">
      <c r="A79" s="13">
        <v>72</v>
      </c>
      <c r="B79" s="3" t="s">
        <v>88</v>
      </c>
      <c r="C79" s="4">
        <v>2300</v>
      </c>
      <c r="D79" s="5" t="s">
        <v>9</v>
      </c>
      <c r="E79" s="6"/>
      <c r="F79" s="5">
        <f t="shared" si="0"/>
        <v>0</v>
      </c>
      <c r="G79" s="2">
        <v>0.05</v>
      </c>
      <c r="H79" s="5">
        <v>0</v>
      </c>
      <c r="I79" s="5">
        <f t="shared" si="2"/>
        <v>0</v>
      </c>
      <c r="J79" s="6"/>
    </row>
    <row r="80" spans="1:10" ht="55.5" customHeight="1" x14ac:dyDescent="0.2">
      <c r="A80" s="13">
        <v>73</v>
      </c>
      <c r="B80" s="3" t="s">
        <v>89</v>
      </c>
      <c r="C80" s="4">
        <v>150</v>
      </c>
      <c r="D80" s="5" t="s">
        <v>9</v>
      </c>
      <c r="E80" s="6"/>
      <c r="F80" s="5">
        <f t="shared" si="0"/>
        <v>0</v>
      </c>
      <c r="G80" s="2">
        <v>0.05</v>
      </c>
      <c r="H80" s="5">
        <v>0</v>
      </c>
      <c r="I80" s="5">
        <f t="shared" si="2"/>
        <v>0</v>
      </c>
      <c r="J80" s="5" t="s">
        <v>14</v>
      </c>
    </row>
    <row r="81" spans="1:10" x14ac:dyDescent="0.2">
      <c r="A81" s="35" t="s">
        <v>10</v>
      </c>
      <c r="B81" s="35"/>
      <c r="C81" s="35"/>
      <c r="D81" s="36"/>
      <c r="E81" s="15"/>
      <c r="F81" s="16">
        <f>SUM(F8:F80)</f>
        <v>0</v>
      </c>
      <c r="G81" s="17"/>
      <c r="H81" s="16">
        <f>SUM(H8:H80)</f>
        <v>0</v>
      </c>
      <c r="I81" s="16">
        <f>SUM(I8:I80)</f>
        <v>0</v>
      </c>
      <c r="J81" s="18"/>
    </row>
    <row r="82" spans="1:10" x14ac:dyDescent="0.2">
      <c r="A82" s="34" t="s">
        <v>15</v>
      </c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106.5" customHeight="1" x14ac:dyDescent="0.2">
      <c r="A83" s="32" t="s">
        <v>25</v>
      </c>
      <c r="B83" s="32"/>
      <c r="C83" s="32"/>
      <c r="D83" s="32"/>
      <c r="E83" s="32"/>
      <c r="F83" s="32"/>
      <c r="G83" s="32"/>
      <c r="H83" s="32"/>
      <c r="I83" s="32"/>
      <c r="J83" s="32"/>
    </row>
    <row r="84" spans="1:10" ht="42" customHeight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x14ac:dyDescent="0.2">
      <c r="A86" s="21"/>
      <c r="B86" s="21"/>
      <c r="C86" s="21"/>
      <c r="D86" s="21"/>
      <c r="E86" s="30"/>
      <c r="F86" s="30"/>
      <c r="G86" s="30"/>
      <c r="H86" s="30"/>
      <c r="I86" s="30"/>
      <c r="J86" s="30"/>
    </row>
    <row r="87" spans="1:10" s="27" customFormat="1" ht="27" customHeight="1" x14ac:dyDescent="0.2">
      <c r="A87" s="26"/>
      <c r="B87" s="28"/>
      <c r="C87" s="29"/>
      <c r="D87" s="29"/>
      <c r="E87" s="29"/>
      <c r="F87" s="29"/>
      <c r="G87" s="29"/>
      <c r="H87" s="29"/>
      <c r="I87" s="29"/>
      <c r="J87" s="29"/>
    </row>
    <row r="88" spans="1:10" ht="15" x14ac:dyDescent="0.2">
      <c r="A88" s="19"/>
      <c r="B88" s="12"/>
      <c r="C88" s="12"/>
      <c r="D88" s="12"/>
      <c r="E88" s="12"/>
      <c r="F88" s="12"/>
      <c r="G88" s="12"/>
      <c r="H88" s="12"/>
      <c r="I88" s="12"/>
      <c r="J88" s="12"/>
    </row>
  </sheetData>
  <sheetProtection algorithmName="SHA-512" hashValue="FWnN2OrgPOuCGJZV73uBYfR0CIe+4+wraTuBlUZJiuRM9qW5QQTVHXoiQCf4XmuSTlC2LxZRoClyTLhlgSTqKg==" saltValue="RG22PpA3CXKt7rTUuEMlPg==" spinCount="100000" sheet="1" objects="1" scenarios="1"/>
  <mergeCells count="8">
    <mergeCell ref="B87:J87"/>
    <mergeCell ref="E86:J86"/>
    <mergeCell ref="A4:J4"/>
    <mergeCell ref="A83:J83"/>
    <mergeCell ref="A5:J5"/>
    <mergeCell ref="A82:J82"/>
    <mergeCell ref="A81:D81"/>
    <mergeCell ref="A84:J8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2024-12-03T06:26:35Z</cp:lastPrinted>
  <dcterms:created xsi:type="dcterms:W3CDTF">2021-12-09T13:11:30Z</dcterms:created>
  <dcterms:modified xsi:type="dcterms:W3CDTF">2024-12-05T14:05:08Z</dcterms:modified>
</cp:coreProperties>
</file>